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1"/>
  </bookViews>
  <sheets>
    <sheet name="10дн меню" sheetId="1" r:id="rId1"/>
    <sheet name="ТК" sheetId="2" r:id="rId2"/>
    <sheet name="Лист1" sheetId="3" r:id="rId3"/>
  </sheets>
  <externalReferences>
    <externalReference r:id="rId6"/>
    <externalReference r:id="rId7"/>
    <externalReference r:id="rId8"/>
  </externalReferences>
  <definedNames>
    <definedName name="_xlfn.IFERROR" hidden="1">#NAME?</definedName>
    <definedName name="_xlfn.SUMIFS" hidden="1">#NAME?</definedName>
    <definedName name="_xlnm._FilterDatabase" localSheetId="1" hidden="1">'ТК'!$AV$5:$BH$296</definedName>
    <definedName name="_xlnm.Print_Titles" localSheetId="1">'ТК'!$B:$B</definedName>
    <definedName name="_xlnm.Print_Area" localSheetId="0">'10дн меню'!$A$1:$U$24,'10дн меню'!$A$25:$F$110</definedName>
  </definedNames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A2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 </t>
        </r>
        <r>
          <rPr>
            <sz val="14"/>
            <rFont val="Tahoma"/>
            <family val="2"/>
          </rPr>
          <t xml:space="preserve">Нумерация дня выставляется согласно очередности текущего дня меню.
 В обычном меню нумерация идет с 1-10 день и записывается День 1,2,3,4,5,6,7,8,9,10, 
при отступлении от заявленного меню (замене блюд) записываем День 1. или День-1
 При внесении в меню Номера дня </t>
        </r>
        <r>
          <rPr>
            <u val="single"/>
            <sz val="14"/>
            <rFont val="Tahoma"/>
            <family val="2"/>
          </rPr>
          <t>обязательно</t>
        </r>
        <r>
          <rPr>
            <sz val="14"/>
            <rFont val="Tahoma"/>
            <family val="2"/>
          </rPr>
          <t xml:space="preserve"> соблюдать пробелы и точки или др знаки, если они указаны в 10дн. меню, НО с большой или маленькой буквы написано слово "день" не вылияет на отбор 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D2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с учетом условий выборки дето/дней в периоде с - по
</t>
        </r>
      </text>
    </comment>
    <comment ref="G2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Всего д/дн в месяце
</t>
        </r>
      </text>
    </comment>
    <comment ref="D300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с учетом отбора с - по</t>
        </r>
      </text>
    </comment>
  </commentList>
</comments>
</file>

<file path=xl/sharedStrings.xml><?xml version="1.0" encoding="utf-8"?>
<sst xmlns="http://schemas.openxmlformats.org/spreadsheetml/2006/main" count="566" uniqueCount="208">
  <si>
    <t>1-3</t>
  </si>
  <si>
    <t>3-7</t>
  </si>
  <si>
    <t>признак 1</t>
  </si>
  <si>
    <t>признак 2</t>
  </si>
  <si>
    <t>признак 3</t>
  </si>
  <si>
    <t>ед изм</t>
  </si>
  <si>
    <t>Каша гречневая рассыпчатая</t>
  </si>
  <si>
    <t>Каша манная молочная</t>
  </si>
  <si>
    <t>Каша кукурузная молочная</t>
  </si>
  <si>
    <t>Каша "Геркулесовая"</t>
  </si>
  <si>
    <t>Суп молочный с макаронами</t>
  </si>
  <si>
    <t>Макароны с сыром</t>
  </si>
  <si>
    <t>каша рисовая молочная</t>
  </si>
  <si>
    <t>суп молочный с гречневой крупой</t>
  </si>
  <si>
    <t>каша пшённая молочная</t>
  </si>
  <si>
    <t>Омлет натуральный с зел. Горошком</t>
  </si>
  <si>
    <t>Яйцо отварное</t>
  </si>
  <si>
    <t>Чай с сахаром</t>
  </si>
  <si>
    <t>Чай без сахара</t>
  </si>
  <si>
    <t>Какао с молоком</t>
  </si>
  <si>
    <t>Кофейный напиток</t>
  </si>
  <si>
    <t>бутерброд с маслом</t>
  </si>
  <si>
    <t>бутерброд с маслом, сыром</t>
  </si>
  <si>
    <t>Конфета</t>
  </si>
  <si>
    <t>Сок</t>
  </si>
  <si>
    <t>Апельсины</t>
  </si>
  <si>
    <t>Бананы</t>
  </si>
  <si>
    <t>Груши</t>
  </si>
  <si>
    <t>Мандарины</t>
  </si>
  <si>
    <t>яблоки</t>
  </si>
  <si>
    <t>Икра кабачковая</t>
  </si>
  <si>
    <t>салат из моркови с чесноком</t>
  </si>
  <si>
    <t>Салат из моркови с зелёным горошком</t>
  </si>
  <si>
    <t>салат из моркови с кукуруз. консерв.</t>
  </si>
  <si>
    <t>салат из свёклы с сыром</t>
  </si>
  <si>
    <t>салат из свёклы с чесноком</t>
  </si>
  <si>
    <t>салат из свёклы с зел. горошком</t>
  </si>
  <si>
    <t>Салат из зеленого горошка</t>
  </si>
  <si>
    <t>салат из солён. огурцов с луком</t>
  </si>
  <si>
    <t>овощи солёные</t>
  </si>
  <si>
    <t>борщ со сметаной</t>
  </si>
  <si>
    <t>рассольник</t>
  </si>
  <si>
    <t>суп гороховый</t>
  </si>
  <si>
    <t>суп крестьянский</t>
  </si>
  <si>
    <t>суп с клёцками</t>
  </si>
  <si>
    <t>суп- лапша</t>
  </si>
  <si>
    <t>суп с макаронами</t>
  </si>
  <si>
    <t>суп гороховый с индейкой</t>
  </si>
  <si>
    <t>суп с клёцками с индейкой</t>
  </si>
  <si>
    <t>суп- лапша с индейкой</t>
  </si>
  <si>
    <t>суп с макаронами с индейкой</t>
  </si>
  <si>
    <t>свекольник</t>
  </si>
  <si>
    <t>суп с фрикадельками</t>
  </si>
  <si>
    <t>суп "Харчо"</t>
  </si>
  <si>
    <t>щи со сметаной</t>
  </si>
  <si>
    <t>биточки рыбные</t>
  </si>
  <si>
    <t>голубцы ленивые</t>
  </si>
  <si>
    <t>гуляш</t>
  </si>
  <si>
    <t>капуста тушёная с мясом</t>
  </si>
  <si>
    <t>гуляш из индейки</t>
  </si>
  <si>
    <t>жаркое по-домашнему</t>
  </si>
  <si>
    <t>капуста тушёная с мясом индейки</t>
  </si>
  <si>
    <t>котлета мясная</t>
  </si>
  <si>
    <t>плов с мясом</t>
  </si>
  <si>
    <t>рыба тушеная в смет. соусе</t>
  </si>
  <si>
    <t>тефтели мясные</t>
  </si>
  <si>
    <t>горошница</t>
  </si>
  <si>
    <t>картофельное пюре</t>
  </si>
  <si>
    <t>макароны отварные</t>
  </si>
  <si>
    <t>свёкла тушёная</t>
  </si>
  <si>
    <t>соус красный</t>
  </si>
  <si>
    <t>кисель</t>
  </si>
  <si>
    <t>компот из сухофруктов</t>
  </si>
  <si>
    <t>Компот из сухоф. с черносливом</t>
  </si>
  <si>
    <t>напиток из шиповника</t>
  </si>
  <si>
    <t>хлеб пшеничный (обед)</t>
  </si>
  <si>
    <t>кефир</t>
  </si>
  <si>
    <t>молоко</t>
  </si>
  <si>
    <t>снежок</t>
  </si>
  <si>
    <t>ряженка</t>
  </si>
  <si>
    <t>булочка творожная с изюмом</t>
  </si>
  <si>
    <t>вафли</t>
  </si>
  <si>
    <t>"Гребешок" из дрож. теста</t>
  </si>
  <si>
    <t>печенье</t>
  </si>
  <si>
    <t>пряник</t>
  </si>
  <si>
    <t>сушка на сметане</t>
  </si>
  <si>
    <t>Салат картоф. с зелён. горош.</t>
  </si>
  <si>
    <t>пирожок с овощным фаршем</t>
  </si>
  <si>
    <t>пирог с яблоком</t>
  </si>
  <si>
    <t>хлеб с повидлом</t>
  </si>
  <si>
    <t>вареники ленивые с маслом слив.</t>
  </si>
  <si>
    <t>Запеканка картоф. с овощами и рыбой</t>
  </si>
  <si>
    <t>запеканка манная со сгущ. молок.</t>
  </si>
  <si>
    <t>запеканка творожная со сгущ. молоком</t>
  </si>
  <si>
    <t>Омлет с кукурузой консерв.</t>
  </si>
  <si>
    <t>горошек консерв.</t>
  </si>
  <si>
    <t>рагу из овощей</t>
  </si>
  <si>
    <t>рис с овощами</t>
  </si>
  <si>
    <t>рыба по-польски</t>
  </si>
  <si>
    <t>рыба тушеная с овощами</t>
  </si>
  <si>
    <t>Сырники с морковью, со сгущ. мол.</t>
  </si>
  <si>
    <t>соус сметанный</t>
  </si>
  <si>
    <t>суп-уха</t>
  </si>
  <si>
    <t>хлеб пшеничный (ужин)</t>
  </si>
  <si>
    <t>компот из свежих фруктов</t>
  </si>
  <si>
    <t>чай с лимоном</t>
  </si>
  <si>
    <t>чай с молоком</t>
  </si>
  <si>
    <t>соль</t>
  </si>
  <si>
    <t>День 1</t>
  </si>
  <si>
    <t>День 2</t>
  </si>
  <si>
    <t>День 3</t>
  </si>
  <si>
    <t>День 4</t>
  </si>
  <si>
    <t>День 5</t>
  </si>
  <si>
    <t>День 6</t>
  </si>
  <si>
    <t>День 7</t>
  </si>
  <si>
    <t>День 8</t>
  </si>
  <si>
    <t>День 9</t>
  </si>
  <si>
    <t>День 10</t>
  </si>
  <si>
    <t>День 1.</t>
  </si>
  <si>
    <t>День 2.</t>
  </si>
  <si>
    <t>День 3.</t>
  </si>
  <si>
    <t>День 4.</t>
  </si>
  <si>
    <t>День 5.</t>
  </si>
  <si>
    <t>День 6.</t>
  </si>
  <si>
    <t>День 7.</t>
  </si>
  <si>
    <t>День 8.</t>
  </si>
  <si>
    <t>День 9.</t>
  </si>
  <si>
    <t>День 10.</t>
  </si>
  <si>
    <t>День - 1</t>
  </si>
  <si>
    <t>День - 2</t>
  </si>
  <si>
    <t>День - 3</t>
  </si>
  <si>
    <t>апельсины</t>
  </si>
  <si>
    <t>фрукты св.</t>
  </si>
  <si>
    <t>кг</t>
  </si>
  <si>
    <t>бананы</t>
  </si>
  <si>
    <t>бедро</t>
  </si>
  <si>
    <t>птица</t>
  </si>
  <si>
    <t>ванилин</t>
  </si>
  <si>
    <t>конд. изд.</t>
  </si>
  <si>
    <t>груша</t>
  </si>
  <si>
    <t>День</t>
  </si>
  <si>
    <t>завтрак 1</t>
  </si>
  <si>
    <t>завтрак 2</t>
  </si>
  <si>
    <t>обед</t>
  </si>
  <si>
    <t>полдник</t>
  </si>
  <si>
    <t>ужин</t>
  </si>
  <si>
    <t>Бутерброд с маслом</t>
  </si>
  <si>
    <t>Суп с фрикадельками</t>
  </si>
  <si>
    <t>Жаркое по-домашнему</t>
  </si>
  <si>
    <t>Хлеб пшеничный (обед)</t>
  </si>
  <si>
    <t>Кисель</t>
  </si>
  <si>
    <t>Молоко</t>
  </si>
  <si>
    <t>Рыба тушеная с овощами</t>
  </si>
  <si>
    <t>Хлеб пшеничный (ужин)</t>
  </si>
  <si>
    <t>Салат из моркови с чесноком</t>
  </si>
  <si>
    <t>Борщ со сметаной</t>
  </si>
  <si>
    <t>Гуляш</t>
  </si>
  <si>
    <t>Макароны отварные</t>
  </si>
  <si>
    <t>Пирожок с овощным фаршем</t>
  </si>
  <si>
    <t>Чай с молоком</t>
  </si>
  <si>
    <t>Бутерброд с маслом, сыром</t>
  </si>
  <si>
    <t>Салат из свёклы с сыром</t>
  </si>
  <si>
    <t>Суп гороховый</t>
  </si>
  <si>
    <t>Котлета мясная</t>
  </si>
  <si>
    <t>Картофельное пюре</t>
  </si>
  <si>
    <t>Соус красный</t>
  </si>
  <si>
    <t>Компот из сухофруктов</t>
  </si>
  <si>
    <t>Булочка творожная с изюмом</t>
  </si>
  <si>
    <t>Суп-уха</t>
  </si>
  <si>
    <t>Свекольник</t>
  </si>
  <si>
    <t>Плов с мясом</t>
  </si>
  <si>
    <t>Снежок</t>
  </si>
  <si>
    <t>Кондитерское изделие</t>
  </si>
  <si>
    <t>Фрукт</t>
  </si>
  <si>
    <t>Салат из моркови с кукурузой</t>
  </si>
  <si>
    <t>Суп "Харчо"</t>
  </si>
  <si>
    <t>Тефтели мясные</t>
  </si>
  <si>
    <t>Свёкла тушеная</t>
  </si>
  <si>
    <t>Напиток из шиповника</t>
  </si>
  <si>
    <t>Рыба по-польски</t>
  </si>
  <si>
    <t>Чай с лимоном</t>
  </si>
  <si>
    <t>Рассольник</t>
  </si>
  <si>
    <t>Голубцы ленивые</t>
  </si>
  <si>
    <t>Каша рисовая молочная</t>
  </si>
  <si>
    <t>Салат из свёклы с зел. горошком</t>
  </si>
  <si>
    <t>Суп с макаронами</t>
  </si>
  <si>
    <t>Капуста тушёная с мясом</t>
  </si>
  <si>
    <t>Сушка на сметане</t>
  </si>
  <si>
    <t>Соус сметанный</t>
  </si>
  <si>
    <t>Компот из свежих фруктов</t>
  </si>
  <si>
    <t>Суп молочный с гречневой крупой</t>
  </si>
  <si>
    <t>Салат из солён. огурцов с луком</t>
  </si>
  <si>
    <t>Суп крестьянский</t>
  </si>
  <si>
    <t>Рыба тушеная в смет. соусе</t>
  </si>
  <si>
    <t>Вареники ленивые с маслом слив.</t>
  </si>
  <si>
    <t>Каша пшённая молочная</t>
  </si>
  <si>
    <t>Салат из свёклы с чесноком</t>
  </si>
  <si>
    <t>Щи со сметаной</t>
  </si>
  <si>
    <t>Горошница</t>
  </si>
  <si>
    <t>Пирог с яблоком</t>
  </si>
  <si>
    <t>Запеканка творожная со сгущ. молоком</t>
  </si>
  <si>
    <t>Омлет натуральный с зел. горошком</t>
  </si>
  <si>
    <t>Овощи солёные</t>
  </si>
  <si>
    <t>Суп с клёцками</t>
  </si>
  <si>
    <t>Рис с овощами</t>
  </si>
  <si>
    <t>Биточки рыбные</t>
  </si>
  <si>
    <t>Рагу из овощей</t>
  </si>
  <si>
    <t>Салат картоф.с зелён.горош.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</si>
</sst>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/mm/yy;@"/>
    <numFmt numFmtId="165" formatCode="0.000"/>
    <numFmt numFmtId="166" formatCode="0.0000"/>
    <numFmt numFmtId="167" formatCode="0.00000"/>
    <numFmt numFmtId="168" formatCode="#,##0.000000"/>
    <numFmt numFmtId="169" formatCode="0.000000"/>
    <numFmt numFmtId="170" formatCode="#,##0.00000"/>
    <numFmt numFmtId="171" formatCode="#,##0.000"/>
    <numFmt numFmtId="172" formatCode="_(* #,##0.00_);_(* \(#,##0.00\);_(* &quot;-&quot;??_);_(@_)"/>
    <numFmt numFmtId="173" formatCode="_-* #,##0.000\ _₽_-;\-* #,##0.000\ _₽_-;_-* &quot;-&quot;??\ _₽_-;_-@_-"/>
    <numFmt numFmtId="174" formatCode="#,##0.000_ ;[Red]\-#,##0.000\ "/>
    <numFmt numFmtId="175" formatCode="#,##0.00_ ;[Red]\-#,##0.00\ "/>
    <numFmt numFmtId="176" formatCode="_-* #,##0\ _₽_-;\-* #,##0\ _₽_-;_-* &quot;-&quot;??\ _₽_-;_-@_-"/>
    <numFmt numFmtId="177" formatCode="_-* #,##0.000\ _₽_-;\-* #,##0.000\ _₽_-;_-* &quot;-&quot;???\ _₽_-;_-@_-"/>
    <numFmt numFmtId="178" formatCode="0.000%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8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b/>
      <i/>
      <sz val="14"/>
      <color indexed="8"/>
      <name val="Calibri"/>
      <family val="2"/>
    </font>
    <font>
      <b/>
      <i/>
      <sz val="16"/>
      <color indexed="8"/>
      <name val="Calibri"/>
      <family val="2"/>
    </font>
    <font>
      <b/>
      <sz val="14"/>
      <color indexed="8"/>
      <name val="Calibri"/>
      <family val="2"/>
    </font>
    <font>
      <sz val="14"/>
      <name val="Tahoma"/>
      <family val="2"/>
    </font>
    <font>
      <u val="single"/>
      <sz val="14"/>
      <name val="Tahoma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i/>
      <sz val="14"/>
      <color theme="1"/>
      <name val="Calibri"/>
      <family val="2"/>
    </font>
    <font>
      <b/>
      <i/>
      <sz val="16"/>
      <color theme="1"/>
      <name val="Calibri"/>
      <family val="2"/>
    </font>
    <font>
      <b/>
      <sz val="14"/>
      <color theme="1"/>
      <name val="Calibri"/>
      <family val="2"/>
    </font>
    <font>
      <b/>
      <sz val="8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AB"/>
        <bgColor indexed="64"/>
      </patternFill>
    </fill>
    <fill>
      <patternFill patternType="solid">
        <fgColor rgb="FFFEACF8"/>
        <bgColor indexed="64"/>
      </patternFill>
    </fill>
    <fill>
      <patternFill patternType="solid">
        <fgColor rgb="FFFFC9FF"/>
        <bgColor indexed="64"/>
      </patternFill>
    </fill>
    <fill>
      <patternFill patternType="solid">
        <fgColor rgb="FFFFE5FF"/>
        <bgColor indexed="64"/>
      </patternFill>
    </fill>
    <fill>
      <patternFill patternType="solid">
        <fgColor rgb="FFFFF3FF"/>
        <bgColor indexed="64"/>
      </patternFill>
    </fill>
    <fill>
      <patternFill patternType="solid">
        <fgColor rgb="FFFFFA00"/>
        <bgColor indexed="64"/>
      </patternFill>
    </fill>
    <fill>
      <patternFill patternType="solid">
        <fgColor rgb="FFFCFC0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D1"/>
        <bgColor indexed="64"/>
      </patternFill>
    </fill>
    <fill>
      <patternFill patternType="solid">
        <fgColor rgb="FFFFFFE5"/>
        <bgColor indexed="64"/>
      </patternFill>
    </fill>
    <fill>
      <patternFill patternType="solid">
        <fgColor rgb="FFB6F0FC"/>
        <bgColor indexed="64"/>
      </patternFill>
    </fill>
    <fill>
      <patternFill patternType="solid">
        <fgColor rgb="FFE5FDFF"/>
        <bgColor indexed="64"/>
      </patternFill>
    </fill>
    <fill>
      <patternFill patternType="solid">
        <fgColor rgb="FFCCFF9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/>
      <top/>
      <bottom/>
    </border>
    <border>
      <left style="medium"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 style="thin"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03">
    <xf numFmtId="0" fontId="0" fillId="0" borderId="0" xfId="0" applyFont="1" applyAlignment="1">
      <alignment/>
    </xf>
    <xf numFmtId="164" fontId="0" fillId="0" borderId="0" xfId="52" applyNumberFormat="1" applyAlignment="1">
      <alignment wrapText="1"/>
      <protection/>
    </xf>
    <xf numFmtId="164" fontId="0" fillId="0" borderId="0" xfId="52" applyNumberFormat="1">
      <alignment/>
      <protection/>
    </xf>
    <xf numFmtId="164" fontId="0" fillId="0" borderId="0" xfId="52" applyNumberFormat="1" applyAlignment="1">
      <alignment/>
      <protection/>
    </xf>
    <xf numFmtId="164" fontId="0" fillId="0" borderId="0" xfId="52" applyNumberFormat="1" applyBorder="1">
      <alignment/>
      <protection/>
    </xf>
    <xf numFmtId="165" fontId="0" fillId="0" borderId="0" xfId="52" applyNumberFormat="1">
      <alignment/>
      <protection/>
    </xf>
    <xf numFmtId="166" fontId="0" fillId="0" borderId="0" xfId="52" applyNumberFormat="1">
      <alignment/>
      <protection/>
    </xf>
    <xf numFmtId="167" fontId="0" fillId="0" borderId="0" xfId="52" applyNumberFormat="1">
      <alignment/>
      <protection/>
    </xf>
    <xf numFmtId="2" fontId="0" fillId="0" borderId="0" xfId="52" applyNumberFormat="1">
      <alignment/>
      <protection/>
    </xf>
    <xf numFmtId="49" fontId="0" fillId="0" borderId="10" xfId="52" applyNumberFormat="1" applyBorder="1">
      <alignment/>
      <protection/>
    </xf>
    <xf numFmtId="0" fontId="0" fillId="0" borderId="0" xfId="52">
      <alignment/>
      <protection/>
    </xf>
    <xf numFmtId="0" fontId="0" fillId="0" borderId="0" xfId="52" applyBorder="1">
      <alignment/>
      <protection/>
    </xf>
    <xf numFmtId="49" fontId="45" fillId="0" borderId="11" xfId="52" applyNumberFormat="1" applyFont="1" applyFill="1" applyBorder="1" applyAlignment="1">
      <alignment horizontal="left" wrapText="1"/>
      <protection/>
    </xf>
    <xf numFmtId="0" fontId="45" fillId="0" borderId="11" xfId="52" applyNumberFormat="1" applyFont="1" applyFill="1" applyBorder="1" applyAlignment="1">
      <alignment horizontal="center" wrapText="1"/>
      <protection/>
    </xf>
    <xf numFmtId="0" fontId="45" fillId="0" borderId="12" xfId="52" applyNumberFormat="1" applyFont="1" applyFill="1" applyBorder="1" applyAlignment="1">
      <alignment horizontal="center" wrapText="1"/>
      <protection/>
    </xf>
    <xf numFmtId="168" fontId="45" fillId="0" borderId="10" xfId="52" applyNumberFormat="1" applyFont="1" applyFill="1" applyBorder="1" applyAlignment="1">
      <alignment horizontal="center" wrapText="1"/>
      <protection/>
    </xf>
    <xf numFmtId="0" fontId="45" fillId="0" borderId="0" xfId="52" applyNumberFormat="1" applyFont="1" applyFill="1" applyAlignment="1">
      <alignment horizontal="center" wrapText="1"/>
      <protection/>
    </xf>
    <xf numFmtId="49" fontId="0" fillId="33" borderId="11" xfId="52" applyNumberFormat="1" applyFill="1" applyBorder="1" applyAlignment="1">
      <alignment wrapText="1"/>
      <protection/>
    </xf>
    <xf numFmtId="49" fontId="0" fillId="33" borderId="11" xfId="52" applyNumberFormat="1" applyFill="1" applyBorder="1">
      <alignment/>
      <protection/>
    </xf>
    <xf numFmtId="49" fontId="0" fillId="33" borderId="12" xfId="52" applyNumberFormat="1" applyFill="1" applyBorder="1" applyAlignment="1">
      <alignment/>
      <protection/>
    </xf>
    <xf numFmtId="168" fontId="0" fillId="33" borderId="12" xfId="52" applyNumberFormat="1" applyFill="1" applyBorder="1" applyAlignment="1">
      <alignment/>
      <protection/>
    </xf>
    <xf numFmtId="168" fontId="0" fillId="33" borderId="12" xfId="52" applyNumberFormat="1" applyFill="1" applyBorder="1">
      <alignment/>
      <protection/>
    </xf>
    <xf numFmtId="168" fontId="0" fillId="0" borderId="11" xfId="52" applyNumberFormat="1" applyBorder="1">
      <alignment/>
      <protection/>
    </xf>
    <xf numFmtId="167" fontId="0" fillId="33" borderId="11" xfId="52" applyNumberFormat="1" applyFill="1" applyBorder="1">
      <alignment/>
      <protection/>
    </xf>
    <xf numFmtId="170" fontId="0" fillId="33" borderId="11" xfId="52" applyNumberFormat="1" applyFill="1" applyBorder="1">
      <alignment/>
      <protection/>
    </xf>
    <xf numFmtId="4" fontId="0" fillId="0" borderId="0" xfId="52" applyNumberFormat="1">
      <alignment/>
      <protection/>
    </xf>
    <xf numFmtId="49" fontId="0" fillId="0" borderId="10" xfId="52" applyNumberFormat="1" applyBorder="1" applyAlignment="1">
      <alignment wrapText="1"/>
      <protection/>
    </xf>
    <xf numFmtId="49" fontId="0" fillId="0" borderId="12" xfId="52" applyNumberFormat="1" applyBorder="1" applyAlignment="1">
      <alignment/>
      <protection/>
    </xf>
    <xf numFmtId="168" fontId="0" fillId="0" borderId="12" xfId="52" applyNumberFormat="1" applyFill="1" applyBorder="1" applyAlignment="1">
      <alignment/>
      <protection/>
    </xf>
    <xf numFmtId="168" fontId="0" fillId="0" borderId="13" xfId="52" applyNumberFormat="1" applyBorder="1">
      <alignment/>
      <protection/>
    </xf>
    <xf numFmtId="168" fontId="0" fillId="0" borderId="10" xfId="52" applyNumberFormat="1" applyBorder="1">
      <alignment/>
      <protection/>
    </xf>
    <xf numFmtId="167" fontId="0" fillId="0" borderId="10" xfId="52" applyNumberFormat="1" applyBorder="1">
      <alignment/>
      <protection/>
    </xf>
    <xf numFmtId="170" fontId="0" fillId="0" borderId="10" xfId="52" applyNumberFormat="1" applyBorder="1">
      <alignment/>
      <protection/>
    </xf>
    <xf numFmtId="167" fontId="0" fillId="0" borderId="10" xfId="52" applyNumberFormat="1" applyFont="1" applyBorder="1">
      <alignment/>
      <protection/>
    </xf>
    <xf numFmtId="49" fontId="0" fillId="33" borderId="10" xfId="52" applyNumberFormat="1" applyFill="1" applyBorder="1" applyAlignment="1">
      <alignment wrapText="1"/>
      <protection/>
    </xf>
    <xf numFmtId="49" fontId="0" fillId="33" borderId="10" xfId="52" applyNumberFormat="1" applyFill="1" applyBorder="1">
      <alignment/>
      <protection/>
    </xf>
    <xf numFmtId="168" fontId="0" fillId="33" borderId="13" xfId="52" applyNumberFormat="1" applyFill="1" applyBorder="1">
      <alignment/>
      <protection/>
    </xf>
    <xf numFmtId="167" fontId="0" fillId="33" borderId="10" xfId="52" applyNumberFormat="1" applyFill="1" applyBorder="1">
      <alignment/>
      <protection/>
    </xf>
    <xf numFmtId="170" fontId="0" fillId="33" borderId="10" xfId="52" applyNumberFormat="1" applyFill="1" applyBorder="1">
      <alignment/>
      <protection/>
    </xf>
    <xf numFmtId="49" fontId="0" fillId="33" borderId="13" xfId="52" applyNumberFormat="1" applyFill="1" applyBorder="1" applyAlignment="1">
      <alignment/>
      <protection/>
    </xf>
    <xf numFmtId="49" fontId="0" fillId="0" borderId="13" xfId="52" applyNumberFormat="1" applyBorder="1" applyAlignment="1">
      <alignment/>
      <protection/>
    </xf>
    <xf numFmtId="0" fontId="0" fillId="0" borderId="11" xfId="52" applyBorder="1" applyAlignment="1">
      <alignment wrapText="1"/>
      <protection/>
    </xf>
    <xf numFmtId="0" fontId="0" fillId="0" borderId="0" xfId="52" applyAlignment="1">
      <alignment wrapText="1"/>
      <protection/>
    </xf>
    <xf numFmtId="49" fontId="0" fillId="0" borderId="0" xfId="52" applyNumberFormat="1" applyAlignment="1">
      <alignment wrapText="1"/>
      <protection/>
    </xf>
    <xf numFmtId="49" fontId="0" fillId="0" borderId="0" xfId="52" applyNumberFormat="1">
      <alignment/>
      <protection/>
    </xf>
    <xf numFmtId="49" fontId="0" fillId="0" borderId="0" xfId="52" applyNumberFormat="1" applyAlignment="1">
      <alignment/>
      <protection/>
    </xf>
    <xf numFmtId="165" fontId="0" fillId="0" borderId="0" xfId="52" applyNumberFormat="1" applyAlignment="1">
      <alignment/>
      <protection/>
    </xf>
    <xf numFmtId="0" fontId="0" fillId="0" borderId="0" xfId="52" applyAlignment="1">
      <alignment/>
      <protection/>
    </xf>
    <xf numFmtId="0" fontId="46" fillId="0" borderId="10" xfId="52" applyNumberFormat="1" applyFont="1" applyFill="1" applyBorder="1" applyAlignment="1">
      <alignment horizontal="center" vertical="center" wrapText="1"/>
      <protection/>
    </xf>
    <xf numFmtId="0" fontId="47" fillId="0" borderId="0" xfId="52" applyNumberFormat="1" applyFont="1" applyFill="1" applyAlignment="1">
      <alignment horizontal="center" vertical="center" wrapText="1"/>
      <protection/>
    </xf>
    <xf numFmtId="0" fontId="47" fillId="0" borderId="14" xfId="52" applyNumberFormat="1" applyFont="1" applyFill="1" applyBorder="1" applyAlignment="1">
      <alignment horizontal="center" vertical="center" wrapText="1"/>
      <protection/>
    </xf>
    <xf numFmtId="0" fontId="47" fillId="0" borderId="15" xfId="52" applyNumberFormat="1" applyFont="1" applyFill="1" applyBorder="1" applyAlignment="1">
      <alignment horizontal="center" vertical="center" wrapText="1"/>
      <protection/>
    </xf>
    <xf numFmtId="0" fontId="47" fillId="0" borderId="16" xfId="52" applyNumberFormat="1" applyFont="1" applyFill="1" applyBorder="1" applyAlignment="1">
      <alignment horizontal="center" vertical="center" wrapText="1"/>
      <protection/>
    </xf>
    <xf numFmtId="0" fontId="45" fillId="0" borderId="10" xfId="52" applyNumberFormat="1" applyFont="1" applyFill="1" applyBorder="1" applyAlignment="1">
      <alignment horizontal="center" wrapText="1"/>
      <protection/>
    </xf>
    <xf numFmtId="169" fontId="45" fillId="0" borderId="10" xfId="52" applyNumberFormat="1" applyFont="1" applyFill="1" applyBorder="1" applyAlignment="1">
      <alignment horizontal="center" wrapText="1"/>
      <protection/>
    </xf>
    <xf numFmtId="0" fontId="0" fillId="0" borderId="0" xfId="0" applyFill="1" applyAlignment="1">
      <alignment/>
    </xf>
    <xf numFmtId="0" fontId="48" fillId="0" borderId="17" xfId="53" applyFont="1" applyBorder="1" applyAlignment="1">
      <alignment wrapText="1"/>
      <protection/>
    </xf>
    <xf numFmtId="0" fontId="49" fillId="34" borderId="18" xfId="53" applyFont="1" applyFill="1" applyBorder="1" applyAlignment="1">
      <alignment horizontal="centerContinuous" vertical="distributed" wrapText="1"/>
      <protection/>
    </xf>
    <xf numFmtId="0" fontId="49" fillId="35" borderId="19" xfId="53" applyFont="1" applyFill="1" applyBorder="1" applyAlignment="1">
      <alignment horizontal="centerContinuous" vertical="distributed" wrapText="1"/>
      <protection/>
    </xf>
    <xf numFmtId="0" fontId="49" fillId="36" borderId="19" xfId="53" applyFont="1" applyFill="1" applyBorder="1" applyAlignment="1">
      <alignment horizontal="centerContinuous" vertical="distributed" wrapText="1"/>
      <protection/>
    </xf>
    <xf numFmtId="0" fontId="49" fillId="37" borderId="19" xfId="53" applyFont="1" applyFill="1" applyBorder="1" applyAlignment="1">
      <alignment horizontal="centerContinuous" vertical="distributed" wrapText="1"/>
      <protection/>
    </xf>
    <xf numFmtId="0" fontId="49" fillId="11" borderId="18" xfId="53" applyFont="1" applyFill="1" applyBorder="1" applyAlignment="1">
      <alignment horizontal="centerContinuous" vertical="distributed" wrapText="1"/>
      <protection/>
    </xf>
    <xf numFmtId="0" fontId="49" fillId="5" borderId="20" xfId="53" applyFont="1" applyFill="1" applyBorder="1" applyAlignment="1">
      <alignment horizontal="centerContinuous" vertical="distributed" wrapText="1"/>
      <protection/>
    </xf>
    <xf numFmtId="0" fontId="49" fillId="38" borderId="19" xfId="52" applyFont="1" applyFill="1" applyBorder="1" applyAlignment="1">
      <alignment horizontal="centerContinuous" wrapText="1"/>
      <protection/>
    </xf>
    <xf numFmtId="0" fontId="49" fillId="39" borderId="19" xfId="52" applyFont="1" applyFill="1" applyBorder="1" applyAlignment="1">
      <alignment horizontal="centerContinuous" wrapText="1"/>
      <protection/>
    </xf>
    <xf numFmtId="0" fontId="49" fillId="40" borderId="19" xfId="52" applyFont="1" applyFill="1" applyBorder="1" applyAlignment="1">
      <alignment horizontal="centerContinuous" wrapText="1"/>
      <protection/>
    </xf>
    <xf numFmtId="0" fontId="49" fillId="33" borderId="19" xfId="52" applyFont="1" applyFill="1" applyBorder="1" applyAlignment="1">
      <alignment horizontal="centerContinuous" wrapText="1"/>
      <protection/>
    </xf>
    <xf numFmtId="0" fontId="49" fillId="41" borderId="20" xfId="52" applyFont="1" applyFill="1" applyBorder="1" applyAlignment="1">
      <alignment horizontal="centerContinuous" wrapText="1"/>
      <protection/>
    </xf>
    <xf numFmtId="0" fontId="49" fillId="42" borderId="20" xfId="53" applyFont="1" applyFill="1" applyBorder="1" applyAlignment="1">
      <alignment horizontal="centerContinuous" wrapText="1"/>
      <protection/>
    </xf>
    <xf numFmtId="0" fontId="49" fillId="43" borderId="18" xfId="52" applyFont="1" applyFill="1" applyBorder="1" applyAlignment="1">
      <alignment horizontal="right" wrapText="1"/>
      <protection/>
    </xf>
    <xf numFmtId="0" fontId="49" fillId="44" borderId="20" xfId="53" applyFont="1" applyFill="1" applyBorder="1" applyAlignment="1">
      <alignment horizontal="right" wrapText="1"/>
      <protection/>
    </xf>
    <xf numFmtId="0" fontId="49" fillId="45" borderId="18" xfId="52" applyFont="1" applyFill="1" applyBorder="1" applyAlignment="1">
      <alignment horizontal="centerContinuous" wrapText="1"/>
      <protection/>
    </xf>
    <xf numFmtId="0" fontId="49" fillId="45" borderId="19" xfId="52" applyFont="1" applyFill="1" applyBorder="1" applyAlignment="1">
      <alignment horizontal="centerContinuous" wrapText="1"/>
      <protection/>
    </xf>
    <xf numFmtId="0" fontId="49" fillId="45" borderId="20" xfId="52" applyFont="1" applyFill="1" applyBorder="1" applyAlignment="1">
      <alignment horizontal="centerContinuous" wrapText="1"/>
      <protection/>
    </xf>
    <xf numFmtId="0" fontId="49" fillId="0" borderId="0" xfId="53" applyFont="1" applyAlignment="1">
      <alignment wrapText="1"/>
      <protection/>
    </xf>
    <xf numFmtId="0" fontId="50" fillId="0" borderId="10" xfId="53" applyFont="1" applyBorder="1" applyAlignment="1">
      <alignment wrapText="1"/>
      <protection/>
    </xf>
    <xf numFmtId="0" fontId="0" fillId="0" borderId="12" xfId="53" applyBorder="1" applyAlignment="1">
      <alignment wrapText="1"/>
      <protection/>
    </xf>
    <xf numFmtId="0" fontId="0" fillId="0" borderId="21" xfId="52" applyBorder="1" applyAlignment="1">
      <alignment wrapText="1"/>
      <protection/>
    </xf>
    <xf numFmtId="0" fontId="0" fillId="0" borderId="22" xfId="52" applyBorder="1" applyAlignment="1">
      <alignment wrapText="1"/>
      <protection/>
    </xf>
    <xf numFmtId="0" fontId="0" fillId="0" borderId="23" xfId="52" applyBorder="1" applyAlignment="1">
      <alignment wrapText="1"/>
      <protection/>
    </xf>
    <xf numFmtId="0" fontId="0" fillId="0" borderId="10" xfId="52" applyBorder="1" applyAlignment="1">
      <alignment wrapText="1"/>
      <protection/>
    </xf>
    <xf numFmtId="0" fontId="0" fillId="0" borderId="0" xfId="53" applyAlignment="1">
      <alignment wrapText="1"/>
      <protection/>
    </xf>
    <xf numFmtId="0" fontId="0" fillId="0" borderId="24" xfId="52" applyBorder="1" applyAlignment="1">
      <alignment wrapText="1"/>
      <protection/>
    </xf>
    <xf numFmtId="0" fontId="0" fillId="0" borderId="24" xfId="53" applyBorder="1" applyAlignment="1">
      <alignment wrapText="1"/>
      <protection/>
    </xf>
    <xf numFmtId="0" fontId="0" fillId="0" borderId="13" xfId="52" applyBorder="1" applyAlignment="1">
      <alignment wrapText="1"/>
      <protection/>
    </xf>
    <xf numFmtId="0" fontId="0" fillId="0" borderId="25" xfId="52" applyBorder="1" applyAlignment="1">
      <alignment wrapText="1"/>
      <protection/>
    </xf>
    <xf numFmtId="0" fontId="0" fillId="0" borderId="26" xfId="52" applyBorder="1" applyAlignment="1">
      <alignment wrapText="1"/>
      <protection/>
    </xf>
    <xf numFmtId="0" fontId="0" fillId="0" borderId="10" xfId="53" applyBorder="1" applyAlignment="1">
      <alignment wrapText="1"/>
      <protection/>
    </xf>
    <xf numFmtId="0" fontId="0" fillId="0" borderId="22" xfId="53" applyBorder="1" applyAlignment="1">
      <alignment wrapText="1"/>
      <protection/>
    </xf>
    <xf numFmtId="0" fontId="0" fillId="0" borderId="10" xfId="52" applyFill="1" applyBorder="1" applyAlignment="1">
      <alignment wrapText="1"/>
      <protection/>
    </xf>
    <xf numFmtId="0" fontId="0" fillId="0" borderId="0" xfId="53" applyFill="1" applyAlignment="1">
      <alignment wrapText="1"/>
      <protection/>
    </xf>
    <xf numFmtId="0" fontId="0" fillId="0" borderId="22" xfId="52" applyFill="1" applyBorder="1" applyAlignment="1">
      <alignment wrapText="1"/>
      <protection/>
    </xf>
    <xf numFmtId="0" fontId="0" fillId="0" borderId="26" xfId="52" applyFill="1" applyBorder="1" applyAlignment="1">
      <alignment wrapText="1"/>
      <protection/>
    </xf>
    <xf numFmtId="0" fontId="0" fillId="0" borderId="13" xfId="53" applyBorder="1" applyAlignment="1">
      <alignment wrapText="1"/>
      <protection/>
    </xf>
    <xf numFmtId="0" fontId="50" fillId="0" borderId="0" xfId="53" applyFont="1" applyAlignment="1">
      <alignment wrapText="1"/>
      <protection/>
    </xf>
    <xf numFmtId="0" fontId="50" fillId="0" borderId="10" xfId="53" applyFont="1" applyFill="1" applyBorder="1" applyAlignment="1">
      <alignment wrapText="1"/>
      <protection/>
    </xf>
    <xf numFmtId="0" fontId="0" fillId="0" borderId="10" xfId="53" applyFill="1" applyBorder="1" applyAlignment="1">
      <alignment wrapText="1"/>
      <protection/>
    </xf>
    <xf numFmtId="165" fontId="47" fillId="0" borderId="16" xfId="52" applyNumberFormat="1" applyFont="1" applyFill="1" applyBorder="1" applyAlignment="1">
      <alignment horizontal="center" vertical="center" wrapText="1"/>
      <protection/>
    </xf>
    <xf numFmtId="165" fontId="47" fillId="0" borderId="15" xfId="52" applyNumberFormat="1" applyFont="1" applyFill="1" applyBorder="1" applyAlignment="1">
      <alignment horizontal="center" vertical="center" wrapText="1"/>
      <protection/>
    </xf>
    <xf numFmtId="166" fontId="47" fillId="0" borderId="15" xfId="52" applyNumberFormat="1" applyFont="1" applyFill="1" applyBorder="1" applyAlignment="1">
      <alignment horizontal="center" vertical="center" wrapText="1"/>
      <protection/>
    </xf>
    <xf numFmtId="166" fontId="47" fillId="0" borderId="16" xfId="52" applyNumberFormat="1" applyFont="1" applyFill="1" applyBorder="1" applyAlignment="1">
      <alignment horizontal="center" vertical="center" wrapText="1"/>
      <protection/>
    </xf>
    <xf numFmtId="167" fontId="47" fillId="0" borderId="15" xfId="52" applyNumberFormat="1" applyFont="1" applyFill="1" applyBorder="1" applyAlignment="1">
      <alignment horizontal="center" vertical="center" wrapText="1"/>
      <protection/>
    </xf>
    <xf numFmtId="2" fontId="47" fillId="0" borderId="15" xfId="52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3" xfId="52"/>
    <cellStyle name="Обычный 4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 2" xfId="62"/>
    <cellStyle name="Хороший" xfId="63"/>
  </cellStyles>
  <dxfs count="4"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0;&#1050;%2005%202024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0&#1076;&#1085;%20&#1084;&#1077;&#1085;&#1102;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0&#1076;&#1085;%20&#1084;&#1077;&#1085;&#1102;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естр"/>
      <sheetName val="Заявка"/>
      <sheetName val="Заявка поставщикам"/>
      <sheetName val="АК"/>
      <sheetName val="Приход"/>
      <sheetName val="ТК"/>
      <sheetName val="10дн меню"/>
      <sheetName val="АКТ расх"/>
      <sheetName val="АКТ прихода"/>
      <sheetName val="Накопительная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</sheetNames>
    <sheetDataSet>
      <sheetData sheetId="6">
        <row r="2">
          <cell r="A2" t="str">
            <v>День 1</v>
          </cell>
          <cell r="B2" t="str">
            <v>Каша гречневая рассыпчатая</v>
          </cell>
          <cell r="C2" t="str">
            <v>Чай с сахаром</v>
          </cell>
          <cell r="D2" t="str">
            <v>Бутерброд с маслом</v>
          </cell>
          <cell r="F2" t="str">
            <v>Сок</v>
          </cell>
          <cell r="G2" t="str">
            <v>апельсины</v>
          </cell>
          <cell r="H2" t="str">
            <v>Икра кабачковая</v>
          </cell>
          <cell r="I2" t="str">
            <v>Суп с фрикадельками</v>
          </cell>
          <cell r="J2" t="str">
            <v>Жаркое по-домашнему</v>
          </cell>
          <cell r="K2" t="str">
            <v>Хлеб пшеничный (обед)</v>
          </cell>
          <cell r="L2" t="str">
            <v>Кисель</v>
          </cell>
          <cell r="O2" t="str">
            <v>Молоко</v>
          </cell>
          <cell r="P2" t="str">
            <v>"Гребешок" из дрож. теста</v>
          </cell>
          <cell r="Q2" t="str">
            <v>Рыба тушеная с овощами</v>
          </cell>
          <cell r="R2" t="str">
            <v>Салат картоф. с зелён. горош.</v>
          </cell>
          <cell r="S2" t="str">
            <v>Кофейный напиток</v>
          </cell>
          <cell r="T2" t="str">
            <v>Хлеб пшеничный (ужин)</v>
          </cell>
        </row>
        <row r="3">
          <cell r="A3" t="str">
            <v>День 2</v>
          </cell>
          <cell r="B3" t="str">
            <v>Каша манная молочная</v>
          </cell>
          <cell r="C3" t="str">
            <v>Какао с молоком</v>
          </cell>
          <cell r="D3" t="str">
            <v>Бутерброд с маслом</v>
          </cell>
          <cell r="F3" t="str">
            <v>Сок</v>
          </cell>
          <cell r="G3" t="str">
            <v>апельсины</v>
          </cell>
          <cell r="H3" t="str">
            <v>Салат из моркови с чесноком</v>
          </cell>
          <cell r="I3" t="str">
            <v>Борщ со сметаной</v>
          </cell>
          <cell r="J3" t="str">
            <v>Гуляш</v>
          </cell>
          <cell r="K3" t="str">
            <v>Макароны отварные</v>
          </cell>
          <cell r="L3" t="str">
            <v>Хлеб пшеничный (обед)</v>
          </cell>
          <cell r="M3" t="str">
            <v>Кисель</v>
          </cell>
          <cell r="O3" t="str">
            <v>Молоко</v>
          </cell>
          <cell r="P3" t="str">
            <v>Пирожок с овощным фаршем</v>
          </cell>
          <cell r="Q3" t="str">
            <v>Омлет с кукурузой консерв.</v>
          </cell>
          <cell r="R3" t="str">
            <v>Чай с молоком</v>
          </cell>
          <cell r="S3" t="str">
            <v>Хлеб пшеничный (ужин)</v>
          </cell>
        </row>
        <row r="4">
          <cell r="A4" t="str">
            <v>День 3</v>
          </cell>
        </row>
        <row r="5">
          <cell r="A5" t="str">
            <v>День 4</v>
          </cell>
        </row>
        <row r="6">
          <cell r="A6" t="str">
            <v>День 5</v>
          </cell>
        </row>
        <row r="7">
          <cell r="A7" t="str">
            <v>День 6</v>
          </cell>
        </row>
        <row r="8">
          <cell r="A8" t="str">
            <v>День 7</v>
          </cell>
        </row>
        <row r="9">
          <cell r="A9" t="str">
            <v>День 8</v>
          </cell>
        </row>
        <row r="10">
          <cell r="A10" t="str">
            <v>День 9</v>
          </cell>
        </row>
        <row r="11">
          <cell r="A11" t="str">
            <v>День 10</v>
          </cell>
        </row>
        <row r="12">
          <cell r="A12" t="str">
            <v>День 1.</v>
          </cell>
        </row>
        <row r="13">
          <cell r="A13" t="str">
            <v>День 2.</v>
          </cell>
        </row>
        <row r="14">
          <cell r="A14" t="str">
            <v>День 3.</v>
          </cell>
        </row>
        <row r="15">
          <cell r="A15" t="str">
            <v>День 4.</v>
          </cell>
        </row>
        <row r="16">
          <cell r="A16" t="str">
            <v>День 5.</v>
          </cell>
        </row>
        <row r="17">
          <cell r="A17" t="str">
            <v>День 6.</v>
          </cell>
        </row>
        <row r="18">
          <cell r="A18" t="str">
            <v>День 7.</v>
          </cell>
        </row>
        <row r="19">
          <cell r="A19" t="str">
            <v>День 8.</v>
          </cell>
        </row>
        <row r="20">
          <cell r="A20" t="str">
            <v>День 9.</v>
          </cell>
        </row>
        <row r="21">
          <cell r="A21" t="str">
            <v>День 10.</v>
          </cell>
        </row>
        <row r="22">
          <cell r="A22" t="str">
            <v>День - 1</v>
          </cell>
        </row>
        <row r="23">
          <cell r="A23" t="str">
            <v>День - 2</v>
          </cell>
        </row>
        <row r="24">
          <cell r="A24" t="str">
            <v>День - 3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0дн меню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дн меню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9">
    <tabColor rgb="FFFF0000"/>
    <pageSetUpPr fitToPage="1"/>
  </sheetPr>
  <dimension ref="A1:U24"/>
  <sheetViews>
    <sheetView zoomScale="80" zoomScaleNormal="80" zoomScalePageLayoutView="0" workbookViewId="0" topLeftCell="A1">
      <pane xSplit="1" ySplit="1" topLeftCell="N20" activePane="bottomRight" state="frozen"/>
      <selection pane="topLeft" activeCell="H14" sqref="H14"/>
      <selection pane="topRight" activeCell="H14" sqref="H14"/>
      <selection pane="bottomLeft" activeCell="H14" sqref="H14"/>
      <selection pane="bottomRight" activeCell="A10" sqref="A10:U24"/>
    </sheetView>
  </sheetViews>
  <sheetFormatPr defaultColWidth="14.57421875" defaultRowHeight="15"/>
  <cols>
    <col min="1" max="1" width="10.7109375" style="94" customWidth="1"/>
    <col min="2" max="2" width="17.140625" style="81" customWidth="1"/>
    <col min="3" max="3" width="14.57421875" style="81" customWidth="1"/>
    <col min="4" max="4" width="20.421875" style="81" customWidth="1"/>
    <col min="5" max="5" width="10.28125" style="81" customWidth="1"/>
    <col min="6" max="6" width="10.8515625" style="81" customWidth="1"/>
    <col min="7" max="7" width="7.7109375" style="81" customWidth="1"/>
    <col min="8" max="8" width="18.7109375" style="81" customWidth="1"/>
    <col min="9" max="9" width="17.140625" style="81" customWidth="1"/>
    <col min="10" max="10" width="14.57421875" style="81" customWidth="1"/>
    <col min="11" max="11" width="17.8515625" style="81" customWidth="1"/>
    <col min="12" max="12" width="17.140625" style="81" customWidth="1"/>
    <col min="13" max="13" width="14.57421875" style="81" customWidth="1"/>
    <col min="14" max="14" width="14.57421875" style="42" customWidth="1"/>
    <col min="15" max="15" width="14.57421875" style="81" customWidth="1"/>
    <col min="16" max="16" width="17.421875" style="81" customWidth="1"/>
    <col min="17" max="17" width="18.7109375" style="81" customWidth="1"/>
    <col min="18" max="18" width="18.00390625" style="81" customWidth="1"/>
    <col min="19" max="19" width="22.421875" style="81" customWidth="1"/>
    <col min="20" max="16384" width="14.57421875" style="81" customWidth="1"/>
  </cols>
  <sheetData>
    <row r="1" spans="1:21" s="74" customFormat="1" ht="42.75" thickBot="1">
      <c r="A1" s="56" t="s">
        <v>140</v>
      </c>
      <c r="B1" s="57" t="s">
        <v>141</v>
      </c>
      <c r="C1" s="58"/>
      <c r="D1" s="59"/>
      <c r="E1" s="60"/>
      <c r="F1" s="61" t="s">
        <v>142</v>
      </c>
      <c r="G1" s="62"/>
      <c r="H1" s="63" t="s">
        <v>143</v>
      </c>
      <c r="I1" s="64"/>
      <c r="J1" s="65"/>
      <c r="K1" s="65"/>
      <c r="L1" s="66"/>
      <c r="M1" s="67"/>
      <c r="N1" s="68"/>
      <c r="O1" s="69" t="s">
        <v>144</v>
      </c>
      <c r="P1" s="70"/>
      <c r="Q1" s="71"/>
      <c r="R1" s="72"/>
      <c r="S1" s="72" t="s">
        <v>145</v>
      </c>
      <c r="T1" s="72"/>
      <c r="U1" s="73"/>
    </row>
    <row r="2" spans="1:21" ht="45">
      <c r="A2" s="75" t="s">
        <v>108</v>
      </c>
      <c r="B2" s="41" t="s">
        <v>6</v>
      </c>
      <c r="C2" s="41" t="s">
        <v>17</v>
      </c>
      <c r="D2" s="41" t="s">
        <v>146</v>
      </c>
      <c r="E2" s="76"/>
      <c r="F2" s="77" t="s">
        <v>24</v>
      </c>
      <c r="G2" s="78" t="s">
        <v>131</v>
      </c>
      <c r="H2" s="79" t="s">
        <v>30</v>
      </c>
      <c r="I2" s="41" t="s">
        <v>147</v>
      </c>
      <c r="J2" s="41" t="s">
        <v>148</v>
      </c>
      <c r="K2" s="80" t="s">
        <v>149</v>
      </c>
      <c r="L2" s="41" t="s">
        <v>150</v>
      </c>
      <c r="O2" s="77" t="s">
        <v>151</v>
      </c>
      <c r="P2" s="82" t="s">
        <v>82</v>
      </c>
      <c r="Q2" s="79" t="s">
        <v>152</v>
      </c>
      <c r="R2" s="41" t="s">
        <v>86</v>
      </c>
      <c r="S2" s="41" t="s">
        <v>20</v>
      </c>
      <c r="T2" s="41" t="s">
        <v>153</v>
      </c>
      <c r="U2" s="83"/>
    </row>
    <row r="3" spans="1:21" ht="45">
      <c r="A3" s="75" t="s">
        <v>109</v>
      </c>
      <c r="B3" s="80" t="s">
        <v>7</v>
      </c>
      <c r="C3" s="80" t="s">
        <v>19</v>
      </c>
      <c r="D3" s="80" t="s">
        <v>146</v>
      </c>
      <c r="E3" s="84"/>
      <c r="F3" s="85" t="s">
        <v>24</v>
      </c>
      <c r="G3" s="78" t="s">
        <v>131</v>
      </c>
      <c r="H3" s="86" t="s">
        <v>154</v>
      </c>
      <c r="I3" s="80" t="s">
        <v>155</v>
      </c>
      <c r="J3" s="84" t="s">
        <v>156</v>
      </c>
      <c r="K3" s="80" t="s">
        <v>157</v>
      </c>
      <c r="L3" s="80" t="s">
        <v>149</v>
      </c>
      <c r="M3" s="80" t="s">
        <v>150</v>
      </c>
      <c r="O3" s="85" t="s">
        <v>151</v>
      </c>
      <c r="P3" s="78" t="s">
        <v>158</v>
      </c>
      <c r="Q3" s="86" t="s">
        <v>94</v>
      </c>
      <c r="R3" s="80" t="s">
        <v>159</v>
      </c>
      <c r="S3" s="80" t="s">
        <v>153</v>
      </c>
      <c r="T3" s="87"/>
      <c r="U3" s="88"/>
    </row>
    <row r="4" spans="1:21" ht="45">
      <c r="A4" s="75" t="s">
        <v>110</v>
      </c>
      <c r="B4" s="89" t="s">
        <v>8</v>
      </c>
      <c r="C4" s="80" t="s">
        <v>20</v>
      </c>
      <c r="D4" s="80" t="s">
        <v>160</v>
      </c>
      <c r="E4" s="84"/>
      <c r="F4" s="85" t="s">
        <v>24</v>
      </c>
      <c r="G4" s="78" t="s">
        <v>139</v>
      </c>
      <c r="H4" s="86" t="s">
        <v>161</v>
      </c>
      <c r="I4" s="80" t="s">
        <v>162</v>
      </c>
      <c r="J4" s="84" t="s">
        <v>163</v>
      </c>
      <c r="K4" s="80" t="s">
        <v>164</v>
      </c>
      <c r="L4" s="80" t="s">
        <v>165</v>
      </c>
      <c r="M4" s="90" t="s">
        <v>149</v>
      </c>
      <c r="N4" s="80" t="s">
        <v>166</v>
      </c>
      <c r="O4" s="85" t="s">
        <v>151</v>
      </c>
      <c r="P4" s="78" t="s">
        <v>167</v>
      </c>
      <c r="Q4" s="86" t="s">
        <v>168</v>
      </c>
      <c r="R4" s="80" t="s">
        <v>17</v>
      </c>
      <c r="S4" s="80" t="s">
        <v>153</v>
      </c>
      <c r="T4" s="87"/>
      <c r="U4" s="88"/>
    </row>
    <row r="5" spans="1:21" ht="45">
      <c r="A5" s="75" t="s">
        <v>111</v>
      </c>
      <c r="B5" s="80" t="s">
        <v>9</v>
      </c>
      <c r="C5" s="80" t="s">
        <v>19</v>
      </c>
      <c r="D5" s="80" t="s">
        <v>146</v>
      </c>
      <c r="E5" s="84"/>
      <c r="F5" s="85" t="s">
        <v>24</v>
      </c>
      <c r="G5" s="78" t="s">
        <v>131</v>
      </c>
      <c r="H5" s="86" t="s">
        <v>37</v>
      </c>
      <c r="I5" s="80" t="s">
        <v>169</v>
      </c>
      <c r="J5" s="80" t="s">
        <v>170</v>
      </c>
      <c r="K5" s="80" t="s">
        <v>149</v>
      </c>
      <c r="L5" s="80" t="s">
        <v>73</v>
      </c>
      <c r="O5" s="85" t="s">
        <v>171</v>
      </c>
      <c r="P5" s="91" t="s">
        <v>172</v>
      </c>
      <c r="Q5" s="86" t="s">
        <v>100</v>
      </c>
      <c r="R5" s="80" t="s">
        <v>159</v>
      </c>
      <c r="S5" s="80"/>
      <c r="T5" s="80"/>
      <c r="U5" s="88"/>
    </row>
    <row r="6" spans="1:21" ht="45">
      <c r="A6" s="75" t="s">
        <v>112</v>
      </c>
      <c r="B6" s="89" t="s">
        <v>10</v>
      </c>
      <c r="C6" s="80" t="s">
        <v>20</v>
      </c>
      <c r="D6" s="80" t="s">
        <v>160</v>
      </c>
      <c r="E6" s="84"/>
      <c r="F6" s="85" t="s">
        <v>24</v>
      </c>
      <c r="G6" s="78" t="s">
        <v>173</v>
      </c>
      <c r="H6" s="92" t="s">
        <v>174</v>
      </c>
      <c r="I6" s="80" t="s">
        <v>175</v>
      </c>
      <c r="J6" s="84" t="s">
        <v>176</v>
      </c>
      <c r="K6" s="80" t="s">
        <v>177</v>
      </c>
      <c r="L6" s="80" t="s">
        <v>165</v>
      </c>
      <c r="M6" s="80" t="s">
        <v>149</v>
      </c>
      <c r="N6" s="80" t="s">
        <v>178</v>
      </c>
      <c r="O6" s="85" t="s">
        <v>151</v>
      </c>
      <c r="P6" s="78" t="s">
        <v>172</v>
      </c>
      <c r="Q6" s="80" t="s">
        <v>179</v>
      </c>
      <c r="R6" s="86" t="s">
        <v>164</v>
      </c>
      <c r="S6" s="80" t="s">
        <v>180</v>
      </c>
      <c r="T6" s="80" t="s">
        <v>153</v>
      </c>
      <c r="U6" s="88"/>
    </row>
    <row r="7" spans="1:21" ht="30.75">
      <c r="A7" s="75" t="s">
        <v>113</v>
      </c>
      <c r="B7" s="80" t="s">
        <v>11</v>
      </c>
      <c r="C7" s="80" t="s">
        <v>18</v>
      </c>
      <c r="D7" s="80" t="s">
        <v>146</v>
      </c>
      <c r="E7" s="93" t="s">
        <v>23</v>
      </c>
      <c r="F7" s="85" t="s">
        <v>24</v>
      </c>
      <c r="G7" s="78" t="s">
        <v>173</v>
      </c>
      <c r="H7" s="80" t="s">
        <v>154</v>
      </c>
      <c r="I7" s="86" t="s">
        <v>181</v>
      </c>
      <c r="J7" s="80" t="s">
        <v>182</v>
      </c>
      <c r="K7" s="84" t="s">
        <v>164</v>
      </c>
      <c r="L7" s="80" t="s">
        <v>149</v>
      </c>
      <c r="M7" s="80" t="s">
        <v>150</v>
      </c>
      <c r="O7" s="85" t="s">
        <v>151</v>
      </c>
      <c r="P7" s="78" t="s">
        <v>172</v>
      </c>
      <c r="Q7" s="86" t="s">
        <v>92</v>
      </c>
      <c r="R7" s="80" t="s">
        <v>19</v>
      </c>
      <c r="T7" s="80"/>
      <c r="U7" s="88"/>
    </row>
    <row r="8" spans="1:21" ht="45.75">
      <c r="A8" s="75" t="s">
        <v>114</v>
      </c>
      <c r="B8" s="89" t="s">
        <v>183</v>
      </c>
      <c r="C8" s="80" t="s">
        <v>20</v>
      </c>
      <c r="D8" s="80" t="s">
        <v>160</v>
      </c>
      <c r="E8" s="84"/>
      <c r="F8" s="85" t="s">
        <v>24</v>
      </c>
      <c r="G8" s="78" t="s">
        <v>173</v>
      </c>
      <c r="H8" s="86" t="s">
        <v>184</v>
      </c>
      <c r="I8" s="80" t="s">
        <v>185</v>
      </c>
      <c r="J8" s="80" t="s">
        <v>186</v>
      </c>
      <c r="K8" s="80" t="s">
        <v>149</v>
      </c>
      <c r="L8" s="80" t="s">
        <v>166</v>
      </c>
      <c r="N8" s="80"/>
      <c r="O8" s="86" t="s">
        <v>151</v>
      </c>
      <c r="P8" s="78" t="s">
        <v>187</v>
      </c>
      <c r="Q8" s="86" t="s">
        <v>91</v>
      </c>
      <c r="R8" s="80" t="s">
        <v>188</v>
      </c>
      <c r="S8" s="80" t="s">
        <v>189</v>
      </c>
      <c r="T8" s="80" t="s">
        <v>153</v>
      </c>
      <c r="U8" s="88"/>
    </row>
    <row r="9" spans="1:21" ht="45.75">
      <c r="A9" s="75" t="s">
        <v>115</v>
      </c>
      <c r="B9" s="89" t="s">
        <v>190</v>
      </c>
      <c r="C9" s="80" t="s">
        <v>19</v>
      </c>
      <c r="D9" s="80" t="s">
        <v>146</v>
      </c>
      <c r="E9" s="84"/>
      <c r="F9" s="85" t="s">
        <v>24</v>
      </c>
      <c r="G9" s="78" t="s">
        <v>173</v>
      </c>
      <c r="H9" s="86" t="s">
        <v>191</v>
      </c>
      <c r="I9" s="80" t="s">
        <v>192</v>
      </c>
      <c r="J9" s="80" t="s">
        <v>193</v>
      </c>
      <c r="K9" s="84" t="s">
        <v>164</v>
      </c>
      <c r="L9" s="80" t="s">
        <v>149</v>
      </c>
      <c r="M9" s="80" t="s">
        <v>73</v>
      </c>
      <c r="O9" s="85" t="s">
        <v>171</v>
      </c>
      <c r="P9" s="78" t="s">
        <v>172</v>
      </c>
      <c r="Q9" s="86" t="s">
        <v>194</v>
      </c>
      <c r="R9" s="80" t="s">
        <v>159</v>
      </c>
      <c r="S9" s="87"/>
      <c r="T9" s="80"/>
      <c r="U9" s="88"/>
    </row>
    <row r="10" spans="1:21" ht="45.75">
      <c r="A10" s="95" t="s">
        <v>116</v>
      </c>
      <c r="B10" s="89" t="s">
        <v>195</v>
      </c>
      <c r="C10" s="89" t="s">
        <v>20</v>
      </c>
      <c r="D10" s="89" t="s">
        <v>160</v>
      </c>
      <c r="E10" s="89"/>
      <c r="F10" s="89" t="s">
        <v>24</v>
      </c>
      <c r="G10" s="89" t="s">
        <v>173</v>
      </c>
      <c r="H10" s="89" t="s">
        <v>196</v>
      </c>
      <c r="I10" s="89" t="s">
        <v>197</v>
      </c>
      <c r="J10" s="89" t="s">
        <v>198</v>
      </c>
      <c r="K10" s="89" t="s">
        <v>163</v>
      </c>
      <c r="L10" s="89" t="s">
        <v>165</v>
      </c>
      <c r="M10" s="89" t="s">
        <v>166</v>
      </c>
      <c r="N10" s="89" t="s">
        <v>149</v>
      </c>
      <c r="O10" s="89" t="s">
        <v>151</v>
      </c>
      <c r="P10" s="89" t="s">
        <v>199</v>
      </c>
      <c r="Q10" s="89" t="s">
        <v>200</v>
      </c>
      <c r="R10" s="89" t="s">
        <v>17</v>
      </c>
      <c r="S10" s="89"/>
      <c r="T10" s="89"/>
      <c r="U10" s="96"/>
    </row>
    <row r="11" spans="1:21" ht="45.75">
      <c r="A11" s="95" t="s">
        <v>117</v>
      </c>
      <c r="B11" s="89" t="s">
        <v>201</v>
      </c>
      <c r="C11" s="89" t="s">
        <v>19</v>
      </c>
      <c r="D11" s="89" t="s">
        <v>146</v>
      </c>
      <c r="E11" s="89"/>
      <c r="F11" s="89" t="s">
        <v>24</v>
      </c>
      <c r="G11" s="89" t="s">
        <v>173</v>
      </c>
      <c r="H11" s="89" t="s">
        <v>202</v>
      </c>
      <c r="I11" s="89" t="s">
        <v>203</v>
      </c>
      <c r="J11" s="89" t="s">
        <v>204</v>
      </c>
      <c r="K11" s="89" t="s">
        <v>205</v>
      </c>
      <c r="L11" s="89" t="s">
        <v>165</v>
      </c>
      <c r="M11" s="89" t="s">
        <v>150</v>
      </c>
      <c r="N11" s="89" t="s">
        <v>149</v>
      </c>
      <c r="O11" s="89" t="s">
        <v>151</v>
      </c>
      <c r="P11" s="89" t="s">
        <v>172</v>
      </c>
      <c r="Q11" s="89" t="s">
        <v>206</v>
      </c>
      <c r="R11" s="89" t="s">
        <v>159</v>
      </c>
      <c r="S11" s="89" t="s">
        <v>153</v>
      </c>
      <c r="T11" s="89"/>
      <c r="U11" s="96"/>
    </row>
    <row r="12" spans="1:21" ht="45.75">
      <c r="A12" s="95" t="s">
        <v>118</v>
      </c>
      <c r="B12" s="89" t="s">
        <v>6</v>
      </c>
      <c r="C12" s="89" t="s">
        <v>17</v>
      </c>
      <c r="D12" s="89" t="s">
        <v>146</v>
      </c>
      <c r="E12" s="96"/>
      <c r="F12" s="89" t="s">
        <v>24</v>
      </c>
      <c r="G12" s="89" t="s">
        <v>173</v>
      </c>
      <c r="H12" s="89" t="s">
        <v>30</v>
      </c>
      <c r="I12" s="89" t="s">
        <v>147</v>
      </c>
      <c r="J12" s="89" t="s">
        <v>148</v>
      </c>
      <c r="K12" s="89" t="s">
        <v>149</v>
      </c>
      <c r="L12" s="89" t="s">
        <v>150</v>
      </c>
      <c r="M12" s="96"/>
      <c r="N12" s="89"/>
      <c r="O12" s="89" t="s">
        <v>151</v>
      </c>
      <c r="P12" s="89" t="s">
        <v>82</v>
      </c>
      <c r="Q12" s="89" t="s">
        <v>152</v>
      </c>
      <c r="R12" s="89" t="s">
        <v>207</v>
      </c>
      <c r="S12" s="89" t="s">
        <v>20</v>
      </c>
      <c r="T12" s="89" t="s">
        <v>153</v>
      </c>
      <c r="U12" s="96"/>
    </row>
    <row r="13" spans="1:21" ht="45.75">
      <c r="A13" s="95" t="s">
        <v>119</v>
      </c>
      <c r="B13" s="89" t="s">
        <v>7</v>
      </c>
      <c r="C13" s="89" t="s">
        <v>19</v>
      </c>
      <c r="D13" s="89" t="s">
        <v>146</v>
      </c>
      <c r="E13" s="89"/>
      <c r="F13" s="89" t="s">
        <v>24</v>
      </c>
      <c r="G13" s="89" t="s">
        <v>173</v>
      </c>
      <c r="H13" s="89" t="s">
        <v>154</v>
      </c>
      <c r="I13" s="89" t="s">
        <v>155</v>
      </c>
      <c r="J13" s="89" t="s">
        <v>156</v>
      </c>
      <c r="K13" s="89" t="s">
        <v>157</v>
      </c>
      <c r="L13" s="89" t="s">
        <v>149</v>
      </c>
      <c r="M13" s="89" t="s">
        <v>150</v>
      </c>
      <c r="N13" s="89"/>
      <c r="O13" s="89" t="s">
        <v>151</v>
      </c>
      <c r="P13" s="89" t="s">
        <v>158</v>
      </c>
      <c r="Q13" s="89" t="s">
        <v>94</v>
      </c>
      <c r="R13" s="89" t="s">
        <v>159</v>
      </c>
      <c r="S13" s="89" t="s">
        <v>153</v>
      </c>
      <c r="T13" s="96"/>
      <c r="U13" s="96"/>
    </row>
    <row r="14" spans="1:21" ht="45.75">
      <c r="A14" s="95" t="s">
        <v>120</v>
      </c>
      <c r="B14" s="89" t="s">
        <v>8</v>
      </c>
      <c r="C14" s="89" t="s">
        <v>20</v>
      </c>
      <c r="D14" s="89" t="s">
        <v>160</v>
      </c>
      <c r="E14" s="89"/>
      <c r="F14" s="89" t="s">
        <v>24</v>
      </c>
      <c r="G14" s="89" t="s">
        <v>173</v>
      </c>
      <c r="H14" s="89" t="s">
        <v>161</v>
      </c>
      <c r="I14" s="89" t="s">
        <v>162</v>
      </c>
      <c r="J14" s="89" t="s">
        <v>163</v>
      </c>
      <c r="K14" s="89" t="s">
        <v>164</v>
      </c>
      <c r="L14" s="89" t="s">
        <v>165</v>
      </c>
      <c r="M14" s="96" t="s">
        <v>149</v>
      </c>
      <c r="N14" s="89" t="s">
        <v>166</v>
      </c>
      <c r="O14" s="89" t="s">
        <v>151</v>
      </c>
      <c r="P14" s="89" t="s">
        <v>167</v>
      </c>
      <c r="Q14" s="89" t="s">
        <v>168</v>
      </c>
      <c r="R14" s="89" t="s">
        <v>17</v>
      </c>
      <c r="S14" s="89" t="s">
        <v>153</v>
      </c>
      <c r="T14" s="96"/>
      <c r="U14" s="96"/>
    </row>
    <row r="15" spans="1:21" ht="45.75">
      <c r="A15" s="95" t="s">
        <v>121</v>
      </c>
      <c r="B15" s="89" t="s">
        <v>9</v>
      </c>
      <c r="C15" s="89" t="s">
        <v>19</v>
      </c>
      <c r="D15" s="89" t="s">
        <v>146</v>
      </c>
      <c r="E15" s="89"/>
      <c r="F15" s="89" t="s">
        <v>24</v>
      </c>
      <c r="G15" s="89" t="s">
        <v>173</v>
      </c>
      <c r="H15" s="89" t="s">
        <v>37</v>
      </c>
      <c r="I15" s="89" t="s">
        <v>169</v>
      </c>
      <c r="J15" s="89" t="s">
        <v>170</v>
      </c>
      <c r="K15" s="89" t="s">
        <v>149</v>
      </c>
      <c r="L15" s="89" t="s">
        <v>73</v>
      </c>
      <c r="M15" s="96"/>
      <c r="N15" s="89"/>
      <c r="O15" s="89" t="s">
        <v>171</v>
      </c>
      <c r="P15" s="89" t="s">
        <v>172</v>
      </c>
      <c r="Q15" s="89" t="s">
        <v>100</v>
      </c>
      <c r="R15" s="89" t="s">
        <v>159</v>
      </c>
      <c r="S15" s="89"/>
      <c r="T15" s="89"/>
      <c r="U15" s="96"/>
    </row>
    <row r="16" spans="1:21" ht="45.75">
      <c r="A16" s="95" t="s">
        <v>122</v>
      </c>
      <c r="B16" s="89" t="s">
        <v>10</v>
      </c>
      <c r="C16" s="89" t="s">
        <v>20</v>
      </c>
      <c r="D16" s="89" t="s">
        <v>160</v>
      </c>
      <c r="E16" s="89"/>
      <c r="F16" s="89" t="s">
        <v>24</v>
      </c>
      <c r="G16" s="89" t="s">
        <v>173</v>
      </c>
      <c r="H16" s="89" t="s">
        <v>174</v>
      </c>
      <c r="I16" s="89" t="s">
        <v>175</v>
      </c>
      <c r="J16" s="89" t="s">
        <v>176</v>
      </c>
      <c r="K16" s="89" t="s">
        <v>177</v>
      </c>
      <c r="L16" s="89" t="s">
        <v>165</v>
      </c>
      <c r="M16" s="89" t="s">
        <v>149</v>
      </c>
      <c r="N16" s="89" t="s">
        <v>178</v>
      </c>
      <c r="O16" s="89" t="s">
        <v>151</v>
      </c>
      <c r="P16" s="89" t="s">
        <v>172</v>
      </c>
      <c r="Q16" s="89" t="s">
        <v>179</v>
      </c>
      <c r="R16" s="89" t="s">
        <v>164</v>
      </c>
      <c r="S16" s="89" t="s">
        <v>180</v>
      </c>
      <c r="T16" s="89" t="s">
        <v>153</v>
      </c>
      <c r="U16" s="96"/>
    </row>
    <row r="17" spans="1:21" ht="30.75">
      <c r="A17" s="95" t="s">
        <v>123</v>
      </c>
      <c r="B17" s="89" t="s">
        <v>11</v>
      </c>
      <c r="C17" s="89" t="s">
        <v>18</v>
      </c>
      <c r="D17" s="89" t="s">
        <v>146</v>
      </c>
      <c r="E17" s="96" t="s">
        <v>23</v>
      </c>
      <c r="F17" s="89" t="s">
        <v>24</v>
      </c>
      <c r="G17" s="89" t="s">
        <v>173</v>
      </c>
      <c r="H17" s="89" t="s">
        <v>154</v>
      </c>
      <c r="I17" s="89" t="s">
        <v>181</v>
      </c>
      <c r="J17" s="89" t="s">
        <v>182</v>
      </c>
      <c r="K17" s="89" t="s">
        <v>164</v>
      </c>
      <c r="L17" s="89" t="s">
        <v>149</v>
      </c>
      <c r="M17" s="89" t="s">
        <v>150</v>
      </c>
      <c r="N17" s="89"/>
      <c r="O17" s="89" t="s">
        <v>151</v>
      </c>
      <c r="P17" s="89" t="s">
        <v>172</v>
      </c>
      <c r="Q17" s="89" t="s">
        <v>92</v>
      </c>
      <c r="R17" s="89" t="s">
        <v>19</v>
      </c>
      <c r="S17" s="96"/>
      <c r="T17" s="89"/>
      <c r="U17" s="96"/>
    </row>
    <row r="18" spans="1:21" ht="45.75">
      <c r="A18" s="95" t="s">
        <v>124</v>
      </c>
      <c r="B18" s="89" t="s">
        <v>183</v>
      </c>
      <c r="C18" s="89" t="s">
        <v>20</v>
      </c>
      <c r="D18" s="89" t="s">
        <v>160</v>
      </c>
      <c r="E18" s="89"/>
      <c r="F18" s="89" t="s">
        <v>24</v>
      </c>
      <c r="G18" s="89" t="s">
        <v>173</v>
      </c>
      <c r="H18" s="89" t="s">
        <v>184</v>
      </c>
      <c r="I18" s="89" t="s">
        <v>185</v>
      </c>
      <c r="J18" s="89" t="s">
        <v>186</v>
      </c>
      <c r="K18" s="89" t="s">
        <v>149</v>
      </c>
      <c r="L18" s="89" t="s">
        <v>166</v>
      </c>
      <c r="M18" s="96"/>
      <c r="N18" s="89"/>
      <c r="O18" s="89" t="s">
        <v>151</v>
      </c>
      <c r="P18" s="89" t="s">
        <v>187</v>
      </c>
      <c r="Q18" s="89" t="s">
        <v>91</v>
      </c>
      <c r="R18" s="89" t="s">
        <v>188</v>
      </c>
      <c r="S18" s="89" t="s">
        <v>189</v>
      </c>
      <c r="T18" s="89" t="s">
        <v>153</v>
      </c>
      <c r="U18" s="96"/>
    </row>
    <row r="19" spans="1:21" ht="45.75">
      <c r="A19" s="95" t="s">
        <v>125</v>
      </c>
      <c r="B19" s="89" t="s">
        <v>190</v>
      </c>
      <c r="C19" s="89" t="s">
        <v>19</v>
      </c>
      <c r="D19" s="89" t="s">
        <v>146</v>
      </c>
      <c r="E19" s="89"/>
      <c r="F19" s="89" t="s">
        <v>24</v>
      </c>
      <c r="G19" s="89" t="s">
        <v>173</v>
      </c>
      <c r="H19" s="89" t="s">
        <v>191</v>
      </c>
      <c r="I19" s="89" t="s">
        <v>192</v>
      </c>
      <c r="J19" s="89" t="s">
        <v>193</v>
      </c>
      <c r="K19" s="89" t="s">
        <v>164</v>
      </c>
      <c r="L19" s="89" t="s">
        <v>149</v>
      </c>
      <c r="M19" s="89" t="s">
        <v>73</v>
      </c>
      <c r="N19" s="89"/>
      <c r="O19" s="89" t="s">
        <v>171</v>
      </c>
      <c r="P19" s="89" t="s">
        <v>172</v>
      </c>
      <c r="Q19" s="89" t="s">
        <v>194</v>
      </c>
      <c r="R19" s="89" t="s">
        <v>159</v>
      </c>
      <c r="S19" s="96"/>
      <c r="T19" s="89"/>
      <c r="U19" s="96"/>
    </row>
    <row r="20" spans="1:21" ht="45.75">
      <c r="A20" s="95" t="s">
        <v>126</v>
      </c>
      <c r="B20" s="89" t="s">
        <v>195</v>
      </c>
      <c r="C20" s="89" t="s">
        <v>20</v>
      </c>
      <c r="D20" s="89" t="s">
        <v>160</v>
      </c>
      <c r="E20" s="89"/>
      <c r="F20" s="89" t="s">
        <v>24</v>
      </c>
      <c r="G20" s="89" t="s">
        <v>173</v>
      </c>
      <c r="H20" s="89" t="s">
        <v>196</v>
      </c>
      <c r="I20" s="89" t="s">
        <v>197</v>
      </c>
      <c r="J20" s="89" t="s">
        <v>198</v>
      </c>
      <c r="K20" s="89" t="s">
        <v>163</v>
      </c>
      <c r="L20" s="89" t="s">
        <v>165</v>
      </c>
      <c r="M20" s="89" t="s">
        <v>166</v>
      </c>
      <c r="N20" s="89" t="s">
        <v>149</v>
      </c>
      <c r="O20" s="89" t="s">
        <v>151</v>
      </c>
      <c r="P20" s="89" t="s">
        <v>199</v>
      </c>
      <c r="Q20" s="89" t="s">
        <v>200</v>
      </c>
      <c r="R20" s="89" t="s">
        <v>17</v>
      </c>
      <c r="S20" s="89"/>
      <c r="T20" s="89"/>
      <c r="U20" s="96"/>
    </row>
    <row r="21" spans="1:21" ht="45.75">
      <c r="A21" s="95" t="s">
        <v>127</v>
      </c>
      <c r="B21" s="89" t="s">
        <v>201</v>
      </c>
      <c r="C21" s="89" t="s">
        <v>19</v>
      </c>
      <c r="D21" s="89" t="s">
        <v>146</v>
      </c>
      <c r="E21" s="89"/>
      <c r="F21" s="89" t="s">
        <v>24</v>
      </c>
      <c r="G21" s="89" t="s">
        <v>173</v>
      </c>
      <c r="H21" s="89" t="s">
        <v>202</v>
      </c>
      <c r="I21" s="89" t="s">
        <v>203</v>
      </c>
      <c r="J21" s="89" t="s">
        <v>204</v>
      </c>
      <c r="K21" s="89" t="s">
        <v>205</v>
      </c>
      <c r="L21" s="89" t="s">
        <v>165</v>
      </c>
      <c r="M21" s="89" t="s">
        <v>150</v>
      </c>
      <c r="N21" s="89" t="s">
        <v>149</v>
      </c>
      <c r="O21" s="89" t="s">
        <v>151</v>
      </c>
      <c r="P21" s="89" t="s">
        <v>172</v>
      </c>
      <c r="Q21" s="89" t="s">
        <v>206</v>
      </c>
      <c r="R21" s="89" t="s">
        <v>159</v>
      </c>
      <c r="S21" s="89" t="s">
        <v>153</v>
      </c>
      <c r="T21" s="89"/>
      <c r="U21" s="96"/>
    </row>
    <row r="22" spans="1:21" ht="45.75">
      <c r="A22" s="95" t="s">
        <v>128</v>
      </c>
      <c r="B22" s="89" t="s">
        <v>6</v>
      </c>
      <c r="C22" s="89" t="s">
        <v>17</v>
      </c>
      <c r="D22" s="89" t="s">
        <v>146</v>
      </c>
      <c r="E22" s="96"/>
      <c r="F22" s="89" t="s">
        <v>24</v>
      </c>
      <c r="G22" s="89" t="s">
        <v>173</v>
      </c>
      <c r="H22" s="89" t="s">
        <v>30</v>
      </c>
      <c r="I22" s="89" t="s">
        <v>147</v>
      </c>
      <c r="J22" s="89" t="s">
        <v>148</v>
      </c>
      <c r="K22" s="89" t="s">
        <v>149</v>
      </c>
      <c r="L22" s="89" t="s">
        <v>150</v>
      </c>
      <c r="M22" s="96"/>
      <c r="N22" s="89"/>
      <c r="O22" s="89" t="s">
        <v>151</v>
      </c>
      <c r="P22" s="89" t="s">
        <v>82</v>
      </c>
      <c r="Q22" s="89" t="s">
        <v>152</v>
      </c>
      <c r="R22" s="89" t="s">
        <v>207</v>
      </c>
      <c r="S22" s="89" t="s">
        <v>20</v>
      </c>
      <c r="T22" s="89" t="s">
        <v>153</v>
      </c>
      <c r="U22" s="96"/>
    </row>
    <row r="23" spans="1:21" ht="45.75">
      <c r="A23" s="95" t="s">
        <v>129</v>
      </c>
      <c r="B23" s="89" t="s">
        <v>7</v>
      </c>
      <c r="C23" s="89" t="s">
        <v>19</v>
      </c>
      <c r="D23" s="89" t="s">
        <v>146</v>
      </c>
      <c r="E23" s="89"/>
      <c r="F23" s="89" t="s">
        <v>24</v>
      </c>
      <c r="G23" s="89" t="s">
        <v>173</v>
      </c>
      <c r="H23" s="89" t="s">
        <v>154</v>
      </c>
      <c r="I23" s="89" t="s">
        <v>155</v>
      </c>
      <c r="J23" s="89" t="s">
        <v>156</v>
      </c>
      <c r="K23" s="89" t="s">
        <v>157</v>
      </c>
      <c r="L23" s="89" t="s">
        <v>149</v>
      </c>
      <c r="M23" s="89" t="s">
        <v>150</v>
      </c>
      <c r="N23" s="89"/>
      <c r="O23" s="89" t="s">
        <v>151</v>
      </c>
      <c r="P23" s="89" t="s">
        <v>158</v>
      </c>
      <c r="Q23" s="89" t="s">
        <v>94</v>
      </c>
      <c r="R23" s="89" t="s">
        <v>159</v>
      </c>
      <c r="S23" s="89" t="s">
        <v>153</v>
      </c>
      <c r="T23" s="96"/>
      <c r="U23" s="96"/>
    </row>
    <row r="24" spans="1:21" ht="45.75">
      <c r="A24" s="95" t="s">
        <v>130</v>
      </c>
      <c r="B24" s="89" t="s">
        <v>8</v>
      </c>
      <c r="C24" s="89" t="s">
        <v>20</v>
      </c>
      <c r="D24" s="89" t="s">
        <v>160</v>
      </c>
      <c r="E24" s="89"/>
      <c r="F24" s="89" t="s">
        <v>24</v>
      </c>
      <c r="G24" s="89" t="s">
        <v>173</v>
      </c>
      <c r="H24" s="89" t="s">
        <v>161</v>
      </c>
      <c r="I24" s="89" t="s">
        <v>162</v>
      </c>
      <c r="J24" s="89" t="s">
        <v>163</v>
      </c>
      <c r="K24" s="89" t="s">
        <v>164</v>
      </c>
      <c r="L24" s="89" t="s">
        <v>165</v>
      </c>
      <c r="M24" s="96" t="s">
        <v>149</v>
      </c>
      <c r="N24" s="89" t="s">
        <v>166</v>
      </c>
      <c r="O24" s="89" t="s">
        <v>151</v>
      </c>
      <c r="P24" s="89" t="s">
        <v>167</v>
      </c>
      <c r="Q24" s="89" t="s">
        <v>168</v>
      </c>
      <c r="R24" s="89" t="s">
        <v>17</v>
      </c>
      <c r="S24" s="89" t="s">
        <v>153</v>
      </c>
      <c r="T24" s="96"/>
      <c r="U24" s="96"/>
    </row>
    <row r="25" ht="15"/>
    <row r="26" ht="15"/>
    <row r="27" ht="15" customHeight="1"/>
    <row r="28" ht="30" customHeight="1"/>
    <row r="29" ht="15"/>
    <row r="30" ht="15"/>
    <row r="31" ht="15"/>
    <row r="32" ht="15"/>
    <row r="33" ht="15"/>
    <row r="34" ht="15"/>
    <row r="35" ht="15"/>
    <row r="36" ht="15"/>
    <row r="37" ht="15"/>
    <row r="38" ht="15"/>
    <row r="39" ht="15"/>
    <row r="40" ht="15"/>
    <row r="41" ht="15"/>
    <row r="42" ht="15"/>
    <row r="43" ht="15"/>
    <row r="44" ht="15"/>
    <row r="45" ht="15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</sheetData>
  <sheetProtection/>
  <printOptions/>
  <pageMargins left="0.7086614173228347" right="0.17" top="0.19" bottom="0.17" header="0.31496062992125984" footer="0.17"/>
  <pageSetup fitToHeight="2" fitToWidth="1" horizontalDpi="600" verticalDpi="600" orientation="landscape" paperSize="9" scale="42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7">
    <tabColor theme="9" tint="-0.24997000396251678"/>
    <pageSetUpPr fitToPage="1"/>
  </sheetPr>
  <dimension ref="B1:IH726"/>
  <sheetViews>
    <sheetView tabSelected="1" zoomScale="70" zoomScaleNormal="70" zoomScalePageLayoutView="0" workbookViewId="0" topLeftCell="A1">
      <pane xSplit="8" ySplit="8" topLeftCell="HB9" activePane="bottomRight" state="frozen"/>
      <selection pane="topLeft" activeCell="A1" sqref="A1"/>
      <selection pane="topRight" activeCell="I1" sqref="I1"/>
      <selection pane="bottomLeft" activeCell="A9" sqref="A9"/>
      <selection pane="bottomRight" activeCell="HB10" sqref="HB10"/>
    </sheetView>
  </sheetViews>
  <sheetFormatPr defaultColWidth="10.8515625" defaultRowHeight="15" outlineLevelCol="1"/>
  <cols>
    <col min="1" max="1" width="4.00390625" style="10" customWidth="1"/>
    <col min="2" max="2" width="14.140625" style="42" customWidth="1"/>
    <col min="3" max="3" width="10.8515625" style="10" customWidth="1"/>
    <col min="4" max="4" width="13.421875" style="47" customWidth="1"/>
    <col min="5" max="5" width="10.57421875" style="46" customWidth="1"/>
    <col min="6" max="6" width="10.57421875" style="46" bestFit="1" customWidth="1"/>
    <col min="7" max="7" width="9.57421875" style="10" customWidth="1"/>
    <col min="8" max="8" width="11.7109375" style="11" customWidth="1"/>
    <col min="9" max="31" width="10.57421875" style="10" customWidth="1"/>
    <col min="32" max="32" width="4.7109375" style="10" customWidth="1"/>
    <col min="33" max="113" width="10.57421875" style="10" customWidth="1"/>
    <col min="114" max="209" width="10.57421875" style="0" hidden="1" customWidth="1" outlineLevel="1"/>
    <col min="210" max="210" width="10.8515625" style="10" customWidth="1" collapsed="1"/>
    <col min="211" max="211" width="13.7109375" style="11" customWidth="1"/>
    <col min="212" max="212" width="14.7109375" style="11" customWidth="1"/>
    <col min="213" max="213" width="10.8515625" style="11" customWidth="1"/>
    <col min="214" max="214" width="13.28125" style="11" customWidth="1"/>
    <col min="215" max="220" width="10.8515625" style="10" customWidth="1"/>
    <col min="221" max="238" width="10.8515625" style="0" customWidth="1"/>
    <col min="239" max="16384" width="10.8515625" style="10" customWidth="1"/>
  </cols>
  <sheetData>
    <row r="1" spans="2:238" s="2" customFormat="1" ht="15">
      <c r="B1" s="1"/>
      <c r="D1" s="3"/>
      <c r="E1" s="3"/>
      <c r="F1" s="3"/>
      <c r="H1" s="4"/>
      <c r="I1" s="5"/>
      <c r="J1" s="5"/>
      <c r="K1" s="5"/>
      <c r="L1" s="5"/>
      <c r="M1" s="5"/>
      <c r="N1" s="6"/>
      <c r="O1" s="5"/>
      <c r="P1" s="6"/>
      <c r="Q1" s="5"/>
      <c r="R1" s="5"/>
      <c r="S1" s="5"/>
      <c r="V1" s="6"/>
      <c r="W1" s="6"/>
      <c r="Y1" s="5"/>
      <c r="Z1" s="5"/>
      <c r="AA1" s="5"/>
      <c r="AB1" s="5"/>
      <c r="AC1" s="5"/>
      <c r="AD1" s="5"/>
      <c r="AE1" s="5"/>
      <c r="AF1" s="5"/>
      <c r="AG1" s="5"/>
      <c r="AH1" s="5"/>
      <c r="AI1" s="6"/>
      <c r="AJ1" s="6"/>
      <c r="AK1" s="5"/>
      <c r="AL1" s="6"/>
      <c r="AM1" s="6"/>
      <c r="AN1" s="5"/>
      <c r="AO1" s="5"/>
      <c r="AP1" s="5"/>
      <c r="AQ1" s="5"/>
      <c r="AR1" s="6"/>
      <c r="AS1" s="6"/>
      <c r="AT1" s="6"/>
      <c r="AU1" s="6"/>
      <c r="AV1" s="6"/>
      <c r="AW1" s="5"/>
      <c r="AX1" s="6"/>
      <c r="AY1" s="6"/>
      <c r="AZ1" s="6"/>
      <c r="BA1" s="6"/>
      <c r="BB1" s="6"/>
      <c r="BC1" s="6"/>
      <c r="BF1" s="6"/>
      <c r="BG1" s="6"/>
      <c r="BH1" s="5"/>
      <c r="BI1" s="5"/>
      <c r="BJ1" s="5"/>
      <c r="BK1" s="5"/>
      <c r="BL1" s="5"/>
      <c r="BM1" s="6"/>
      <c r="BN1" s="6"/>
      <c r="BO1" s="6"/>
      <c r="BP1" s="6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6"/>
      <c r="CI1" s="5"/>
      <c r="CJ1" s="6"/>
      <c r="CK1" s="5"/>
      <c r="CL1" s="5"/>
      <c r="CM1" s="5"/>
      <c r="CN1" s="5"/>
      <c r="CO1" s="7"/>
      <c r="CP1" s="5"/>
      <c r="CQ1" s="5"/>
      <c r="CR1" s="5"/>
      <c r="CS1" s="5"/>
      <c r="CT1" s="5"/>
      <c r="CU1" s="5"/>
      <c r="CV1" s="5"/>
      <c r="CW1" s="8"/>
      <c r="CX1" s="5"/>
      <c r="CY1" s="5"/>
      <c r="CZ1" s="5"/>
      <c r="DA1" s="6"/>
      <c r="DB1" s="5"/>
      <c r="DC1" s="5"/>
      <c r="DD1" s="6"/>
      <c r="DE1" s="5"/>
      <c r="DF1" s="5"/>
      <c r="DG1" s="7"/>
      <c r="DH1" s="7"/>
      <c r="DI1" s="5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C1" s="4"/>
      <c r="HD1" s="4"/>
      <c r="HE1" s="4"/>
      <c r="HF1" s="4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</row>
    <row r="2" ht="15"/>
    <row r="3" ht="15"/>
    <row r="4" ht="15.75" thickBot="1"/>
    <row r="5" spans="2:238" s="49" customFormat="1" ht="114.75" customHeight="1">
      <c r="B5" s="50" t="s">
        <v>2</v>
      </c>
      <c r="C5" s="50" t="s">
        <v>3</v>
      </c>
      <c r="D5" s="50" t="s">
        <v>4</v>
      </c>
      <c r="E5" s="51"/>
      <c r="F5" s="51"/>
      <c r="G5" s="52" t="s">
        <v>5</v>
      </c>
      <c r="H5" s="52"/>
      <c r="I5" s="97" t="s">
        <v>6</v>
      </c>
      <c r="J5" s="97" t="s">
        <v>7</v>
      </c>
      <c r="K5" s="98" t="s">
        <v>8</v>
      </c>
      <c r="L5" s="98" t="s">
        <v>9</v>
      </c>
      <c r="M5" s="98" t="s">
        <v>10</v>
      </c>
      <c r="N5" s="99" t="s">
        <v>11</v>
      </c>
      <c r="O5" s="98" t="s">
        <v>12</v>
      </c>
      <c r="P5" s="99" t="s">
        <v>13</v>
      </c>
      <c r="Q5" s="98" t="s">
        <v>14</v>
      </c>
      <c r="R5" s="98" t="s">
        <v>15</v>
      </c>
      <c r="S5" s="97" t="s">
        <v>16</v>
      </c>
      <c r="T5" s="97" t="s">
        <v>17</v>
      </c>
      <c r="U5" s="97" t="s">
        <v>18</v>
      </c>
      <c r="V5" s="97" t="s">
        <v>19</v>
      </c>
      <c r="W5" s="97" t="s">
        <v>20</v>
      </c>
      <c r="X5" s="97" t="s">
        <v>21</v>
      </c>
      <c r="Y5" s="97" t="s">
        <v>22</v>
      </c>
      <c r="Z5" s="97" t="s">
        <v>23</v>
      </c>
      <c r="AA5" s="97" t="s">
        <v>24</v>
      </c>
      <c r="AB5" s="97" t="s">
        <v>25</v>
      </c>
      <c r="AC5" s="97" t="s">
        <v>26</v>
      </c>
      <c r="AD5" s="97" t="s">
        <v>27</v>
      </c>
      <c r="AE5" s="97" t="s">
        <v>28</v>
      </c>
      <c r="AF5" s="97"/>
      <c r="AG5" s="97" t="s">
        <v>29</v>
      </c>
      <c r="AH5" s="97" t="s">
        <v>30</v>
      </c>
      <c r="AI5" s="99" t="s">
        <v>31</v>
      </c>
      <c r="AJ5" s="99" t="s">
        <v>32</v>
      </c>
      <c r="AK5" s="98" t="s">
        <v>33</v>
      </c>
      <c r="AL5" s="99" t="s">
        <v>34</v>
      </c>
      <c r="AM5" s="99" t="s">
        <v>35</v>
      </c>
      <c r="AN5" s="98" t="s">
        <v>36</v>
      </c>
      <c r="AO5" s="98" t="s">
        <v>37</v>
      </c>
      <c r="AP5" s="98" t="s">
        <v>38</v>
      </c>
      <c r="AQ5" s="98" t="s">
        <v>39</v>
      </c>
      <c r="AR5" s="100" t="s">
        <v>40</v>
      </c>
      <c r="AS5" s="99" t="s">
        <v>41</v>
      </c>
      <c r="AT5" s="99" t="s">
        <v>42</v>
      </c>
      <c r="AU5" s="99" t="s">
        <v>43</v>
      </c>
      <c r="AV5" s="99" t="s">
        <v>44</v>
      </c>
      <c r="AW5" s="98" t="s">
        <v>45</v>
      </c>
      <c r="AX5" s="99" t="s">
        <v>46</v>
      </c>
      <c r="AY5" s="99" t="s">
        <v>47</v>
      </c>
      <c r="AZ5" s="99" t="s">
        <v>48</v>
      </c>
      <c r="BA5" s="98" t="s">
        <v>49</v>
      </c>
      <c r="BB5" s="99" t="s">
        <v>50</v>
      </c>
      <c r="BC5" s="99"/>
      <c r="BD5" s="101" t="s">
        <v>51</v>
      </c>
      <c r="BE5" s="100" t="s">
        <v>52</v>
      </c>
      <c r="BF5" s="99" t="s">
        <v>53</v>
      </c>
      <c r="BG5" s="99" t="s">
        <v>54</v>
      </c>
      <c r="BH5" s="98" t="s">
        <v>55</v>
      </c>
      <c r="BI5" s="98" t="s">
        <v>56</v>
      </c>
      <c r="BJ5" s="99" t="s">
        <v>57</v>
      </c>
      <c r="BK5" s="99" t="s">
        <v>58</v>
      </c>
      <c r="BL5" s="98"/>
      <c r="BM5" s="99" t="s">
        <v>59</v>
      </c>
      <c r="BN5" s="100" t="s">
        <v>60</v>
      </c>
      <c r="BO5" s="99" t="s">
        <v>61</v>
      </c>
      <c r="BP5" s="99" t="s">
        <v>62</v>
      </c>
      <c r="BQ5" s="98" t="s">
        <v>63</v>
      </c>
      <c r="BR5" s="98" t="s">
        <v>64</v>
      </c>
      <c r="BS5" s="98" t="s">
        <v>65</v>
      </c>
      <c r="BT5" s="98" t="s">
        <v>66</v>
      </c>
      <c r="BU5" s="98" t="s">
        <v>67</v>
      </c>
      <c r="BV5" s="98" t="s">
        <v>68</v>
      </c>
      <c r="BW5" s="98" t="s">
        <v>69</v>
      </c>
      <c r="BX5" s="98" t="s">
        <v>70</v>
      </c>
      <c r="BY5" s="97" t="s">
        <v>71</v>
      </c>
      <c r="BZ5" s="98" t="s">
        <v>72</v>
      </c>
      <c r="CA5" s="98" t="s">
        <v>73</v>
      </c>
      <c r="CB5" s="98" t="s">
        <v>74</v>
      </c>
      <c r="CC5" s="97" t="s">
        <v>75</v>
      </c>
      <c r="CD5" s="97" t="s">
        <v>76</v>
      </c>
      <c r="CE5" s="97" t="s">
        <v>77</v>
      </c>
      <c r="CF5" s="98" t="s">
        <v>78</v>
      </c>
      <c r="CG5" s="97" t="s">
        <v>79</v>
      </c>
      <c r="CH5" s="99" t="s">
        <v>80</v>
      </c>
      <c r="CI5" s="98" t="s">
        <v>81</v>
      </c>
      <c r="CJ5" s="100" t="s">
        <v>82</v>
      </c>
      <c r="CK5" s="98" t="s">
        <v>83</v>
      </c>
      <c r="CL5" s="98" t="s">
        <v>84</v>
      </c>
      <c r="CM5" s="98" t="s">
        <v>85</v>
      </c>
      <c r="CN5" s="97" t="s">
        <v>86</v>
      </c>
      <c r="CO5" s="101" t="s">
        <v>87</v>
      </c>
      <c r="CP5" s="98" t="s">
        <v>88</v>
      </c>
      <c r="CQ5" s="98" t="s">
        <v>89</v>
      </c>
      <c r="CR5" s="98" t="s">
        <v>90</v>
      </c>
      <c r="CS5" s="98" t="s">
        <v>91</v>
      </c>
      <c r="CT5" s="98" t="s">
        <v>92</v>
      </c>
      <c r="CU5" s="98" t="s">
        <v>93</v>
      </c>
      <c r="CV5" s="98" t="s">
        <v>94</v>
      </c>
      <c r="CW5" s="102" t="s">
        <v>95</v>
      </c>
      <c r="CX5" s="98" t="s">
        <v>96</v>
      </c>
      <c r="CY5" s="98" t="s">
        <v>97</v>
      </c>
      <c r="CZ5" s="98" t="s">
        <v>98</v>
      </c>
      <c r="DA5" s="100" t="s">
        <v>99</v>
      </c>
      <c r="DB5" s="98" t="s">
        <v>100</v>
      </c>
      <c r="DC5" s="98" t="s">
        <v>101</v>
      </c>
      <c r="DD5" s="98" t="s">
        <v>102</v>
      </c>
      <c r="DE5" s="98" t="s">
        <v>103</v>
      </c>
      <c r="DF5" s="98" t="s">
        <v>104</v>
      </c>
      <c r="DG5" s="101" t="s">
        <v>105</v>
      </c>
      <c r="DH5" s="101" t="s">
        <v>106</v>
      </c>
      <c r="DI5" s="98" t="s">
        <v>107</v>
      </c>
      <c r="DJ5" s="55"/>
      <c r="DK5" s="55"/>
      <c r="DL5" s="55"/>
      <c r="DM5" s="55"/>
      <c r="DN5" s="55"/>
      <c r="DO5" s="55"/>
      <c r="DP5" s="55"/>
      <c r="DQ5" s="55"/>
      <c r="DR5" s="55"/>
      <c r="DS5" s="55"/>
      <c r="DT5" s="55"/>
      <c r="DU5" s="55"/>
      <c r="DV5" s="55"/>
      <c r="DW5" s="55"/>
      <c r="DX5" s="55"/>
      <c r="DY5" s="55"/>
      <c r="DZ5" s="55"/>
      <c r="EA5" s="55"/>
      <c r="EB5" s="55"/>
      <c r="EC5" s="55"/>
      <c r="ED5" s="55"/>
      <c r="EE5" s="55"/>
      <c r="EF5" s="55"/>
      <c r="EG5" s="55"/>
      <c r="EH5" s="55"/>
      <c r="EI5" s="55"/>
      <c r="EJ5" s="55"/>
      <c r="EK5" s="55"/>
      <c r="EL5" s="55"/>
      <c r="EM5" s="55"/>
      <c r="EN5" s="55"/>
      <c r="EO5" s="55"/>
      <c r="EP5" s="55"/>
      <c r="EQ5" s="55"/>
      <c r="ER5" s="55"/>
      <c r="ES5" s="55"/>
      <c r="ET5" s="55"/>
      <c r="EU5" s="55"/>
      <c r="EV5" s="55"/>
      <c r="EW5" s="55"/>
      <c r="EX5" s="55"/>
      <c r="EY5" s="55"/>
      <c r="EZ5" s="55"/>
      <c r="FA5" s="55"/>
      <c r="FB5" s="55"/>
      <c r="FC5" s="55"/>
      <c r="FD5" s="55"/>
      <c r="FE5" s="55"/>
      <c r="FF5" s="55"/>
      <c r="FG5" s="55"/>
      <c r="FH5" s="55"/>
      <c r="FI5" s="55"/>
      <c r="FJ5" s="55"/>
      <c r="FK5" s="55"/>
      <c r="FL5" s="55"/>
      <c r="FM5" s="55"/>
      <c r="FN5" s="55"/>
      <c r="FO5" s="55"/>
      <c r="FP5" s="55"/>
      <c r="FQ5" s="55"/>
      <c r="FR5" s="55"/>
      <c r="FS5" s="55"/>
      <c r="FT5" s="55"/>
      <c r="FU5" s="55"/>
      <c r="FV5" s="55"/>
      <c r="FW5" s="55"/>
      <c r="FX5" s="55"/>
      <c r="FY5" s="55"/>
      <c r="FZ5" s="55"/>
      <c r="GA5" s="55"/>
      <c r="GB5" s="55"/>
      <c r="GC5" s="55"/>
      <c r="GD5" s="55"/>
      <c r="GE5" s="55"/>
      <c r="GF5" s="55"/>
      <c r="GG5" s="55"/>
      <c r="GH5" s="55"/>
      <c r="GI5" s="55"/>
      <c r="GJ5" s="55"/>
      <c r="GK5" s="55"/>
      <c r="GL5" s="55"/>
      <c r="GM5" s="55"/>
      <c r="GN5" s="55"/>
      <c r="GO5" s="55"/>
      <c r="GP5" s="55"/>
      <c r="GQ5" s="55"/>
      <c r="GR5" s="55"/>
      <c r="GS5" s="55"/>
      <c r="GT5" s="55"/>
      <c r="GU5" s="55"/>
      <c r="GV5" s="55"/>
      <c r="GW5" s="55"/>
      <c r="GX5" s="55"/>
      <c r="GY5" s="55"/>
      <c r="GZ5" s="55"/>
      <c r="HA5" s="55"/>
      <c r="HC5" s="48" t="s">
        <v>108</v>
      </c>
      <c r="HD5" s="48" t="s">
        <v>109</v>
      </c>
      <c r="HE5" s="48" t="s">
        <v>110</v>
      </c>
      <c r="HF5" s="48" t="s">
        <v>111</v>
      </c>
      <c r="HG5" s="48" t="s">
        <v>112</v>
      </c>
      <c r="HH5" s="48" t="s">
        <v>113</v>
      </c>
      <c r="HI5" s="48" t="s">
        <v>114</v>
      </c>
      <c r="HJ5" s="48" t="s">
        <v>115</v>
      </c>
      <c r="HK5" s="48" t="s">
        <v>116</v>
      </c>
      <c r="HL5" s="48" t="s">
        <v>117</v>
      </c>
      <c r="HM5" s="55"/>
      <c r="HN5" s="55"/>
      <c r="HO5" s="55"/>
      <c r="HP5" s="55"/>
      <c r="HQ5" s="55"/>
      <c r="HR5" s="55"/>
      <c r="HS5" s="55"/>
      <c r="HT5" s="55"/>
      <c r="HU5" s="55"/>
      <c r="HV5" s="55"/>
      <c r="HW5" s="55"/>
      <c r="HX5" s="55"/>
      <c r="HY5" s="55"/>
      <c r="HZ5" s="55"/>
      <c r="IA5" s="55"/>
      <c r="IB5" s="55"/>
      <c r="IC5" s="55"/>
      <c r="ID5" s="55"/>
    </row>
    <row r="6" spans="2:238" s="16" customFormat="1" ht="22.5" customHeight="1">
      <c r="B6" s="53"/>
      <c r="C6" s="53"/>
      <c r="D6" s="53"/>
      <c r="E6" s="15">
        <f>E9+E12+E15+E18+E21+E24+E27+E30+E33+E36+E39+E42+E45+E48+E51+E54+E57+E63+E66+E69+E72+E75+E78+E81+E87+E90+E93+E96+E99+E102+E105+E111+E114+E117+E120+E123+E129+E132+E135+E138+E141+E144+E147+E150+E153+E156+E159+E162+E165+E168+E171+E174+E177+E180+E183+E186+E189+E192+E195+E198+E201+E204+E207+E210+E213+E216+E219+E222+E228+E231+E234+E237+E240+E243+E246+E249+E252+E258+E261+E264+E267+E270+E273+E276+E279+E282+E285+E288+E291+E294</f>
        <v>0</v>
      </c>
      <c r="F6" s="15">
        <f>F9+F12+F15+F18+F21+F24+F27+F30+F33+F36+F39+F42+F45+F48+F51+F54+F57+F63+F66+F69+F72+F75+F78+F81+F87+F90+F93+F96+F99+F102+F105+F111+F114+F117+F120+F123+F129+F132+F135+F138+F141+F144+F147+F150+F153+F156+F159+F162+F165+F168+F171+F174+F177+F180+F183+F186+F189+F192+F195+F198+F201+F204+F207+F210+F213+F216+F219+F222+F228+F231+F234+F237+F240+F243+F246+F249+F252+F258+F261+F264+F267+F270+F273+F276+F279+F282+F285+F288+F291+F294</f>
        <v>0</v>
      </c>
      <c r="G6" s="15"/>
      <c r="H6" s="15">
        <f>H9+H12+H15+H18+H21+H24+H27+H30+H33+H36+H39+H42+H45+H48+H51+H54+H57+H63+H66+H69+H72+H75+H78+H81+H87+H90+H93+H96+H99+H102+H105+H111+H114+H117+H120+H123+H129+H132+H135+H138+H141+H144+H147+H150+H153+H156+H159+H162+H165+H168+H171+H174+H177+H180+H183+H186+H189+H192+H195+H198+H201+H204+H207+H210+H213+H216+H219+H222+H228+H231+H234+H237+H240+H243+H246+H249+H252+H258+H261+H264+H267+H270+H273+H276+H279+H282+H285+H288+H291+H294</f>
        <v>0.45999999999999996</v>
      </c>
      <c r="I6" s="54">
        <f>I9+I12+I15+I18+I21+I24+I27+I30+I33+I36+I39+I42+I45+I48+I51+I54+I57+I63+I66+I69+I72+I75+I78+I81+I87+I90+I93+I96+I99+I102+I105+I111+I114+I117+I120+I123+I129+I132+I135+I138+I141+I144+I147+I150+I153+I156+I159+I162+I165+I168+I171+I174+I177+I180+I183+I186+I189+I192+I195+I198+I201+I204+I207+I210+I213+I216+I219+I222+I228+I231+I234+I237+I240+I243+I246+I249+I252+I258+I261+I264+I267+I270+I273+I276+I279+I282+I285+I288+I291+I294</f>
        <v>0</v>
      </c>
      <c r="J6" s="54">
        <f>J9+J12+J15+J18+J21+J24+J27+J30+J33+J36+J39+J42+J45+J48+J51+J54+J57+J63+J66+J69+J72+J75+J78+J81+J87+J90+J93+J96+J99+J102+J105+J111+J114+J117+J120+J123+J129+J132+J135+J138+J141+J144+J147+J150+J153+J156+J159+J162+J165+J168+J171+J174+J177+J180+J183+J186+J189+J192+J195+J198+J201+J204+J207+J210+J213+J216+J219+J222+J228+J231+J234+J237+J240+J243+J246+J249+J252+J258+J261+J264+J267+J270+J273+J276+J279+J282+J285+J288+J291+J294</f>
        <v>0</v>
      </c>
      <c r="K6" s="54">
        <f>K9+K12+K15+K18+K21+K24+K27+K30+K33+K36+K39+K42+K45+K48+K51+K54+K57+K63+K66+K69+K72+K75+K78+K81+K87+K90+K93+K96+K99+K102+K105+K111+K114+K117+K120+K123+K129+K132+K135+K138+K141+K144+K147+K150+K153+K156+K159+K162+K165+K168+K171+K174+K177+K180+K183+K186+K189+K192+K195+K198+K201+K204+K207+K210+K213+K216+K219+K222+K228+K231+K234+K237+K240+K243+K246+K249+K252+K258+K261+K264+K267+K270+K273+K276+K279+K282+K285+K288+K291+K294</f>
        <v>0</v>
      </c>
      <c r="L6" s="54">
        <f>L9+L12+L15+L18+L21+L24+L27+L30+L33+L36+L39+L42+L45+L48+L51+L54+L57+L63+L66+L69+L72+L75+L78+L81+L87+L90+L93+L96+L99+L102+L105+L111+L114+L117+L120+L123+L129+L132+L135+L138+L141+L144+L147+L150+L153+L156+L159+L162+L165+L168+L171+L174+L177+L180+L183+L186+L189+L192+L195+L198+L201+L204+L207+L210+L213+L216+L219+L222+L228+L231+L234+L237+L240+L243+L246+L249+L252+L258+L261+L264+L267+L270+L273+L276+L279+L282+L285+L288+L291+L294</f>
        <v>0</v>
      </c>
      <c r="M6" s="54">
        <f>M9+M12+M15+M18+M21+M24+M27+M30+M33+M36+M39+M42+M45+M48+M51+M54+M57+M63+M66+M69+M72+M75+M78+M81+M87+M90+M93+M96+M99+M102+M105+M111+M114+M117+M120+M123+M129+M132+M135+M138+M141+M144+M147+M150+M153+M156+M159+M162+M165+M168+M171+M174+M177+M180+M183+M186+M189+M192+M195+M198+M201+M204+M207+M210+M213+M216+M219+M222+M228+M231+M234+M237+M240+M243+M246+M249+M252+M258+M261+M264+M267+M270+M273+M276+M279+M282+M285+M288+M291+M294</f>
        <v>0</v>
      </c>
      <c r="N6" s="54">
        <f>N9+N12+N15+N18+N21+N24+N27+N30+N33+N36+N39+N42+N45+N48+N51+N54+N57+N63+N66+N69+N72+N75+N78+N81+N87+N90+N93+N96+N99+N102+N105+N111+N114+N117+N120+N123+N129+N132+N135+N138+N141+N144+N147+N150+N153+N156+N159+N162+N165+N168+N171+N174+N177+N180+N183+N186+N189+N192+N195+N198+N201+N204+N207+N210+N213+N216+N219+N222+N228+N231+N234+N237+N240+N243+N246+N249+N252+N258+N261+N264+N267+N270+N273+N276+N279+N282+N285+N288+N291+N294</f>
        <v>0</v>
      </c>
      <c r="O6" s="54">
        <f>O9+O12+O15+O18+O21+O24+O27+O30+O33+O36+O39+O42+O45+O48+O51+O54+O57+O63+O66+O69+O72+O75+O78+O81+O87+O90+O93+O96+O99+O102+O105+O111+O114+O117+O120+O123+O129+O132+O135+O138+O141+O144+O147+O150+O153+O156+O159+O162+O165+O168+O171+O174+O177+O180+O183+O186+O189+O192+O195+O198+O201+O204+O207+O210+O213+O216+O219+O222+O228+O231+O234+O237+O240+O243+O246+O249+O252+O258+O261+O264+O267+O270+O273+O276+O279+O282+O285+O288+O291+O294</f>
        <v>0</v>
      </c>
      <c r="P6" s="54">
        <f>P9+P12+P15+P18+P21+P24+P27+P30+P33+P36+P39+P42+P45+P48+P51+P54+P57+P63+P66+P69+P72+P75+P78+P81+P87+P90+P93+P96+P99+P102+P105+P111+P114+P117+P120+P123+P129+P132+P135+P138+P141+P144+P147+P150+P153+P156+P159+P162+P165+P168+P171+P174+P177+P180+P183+P186+P189+P192+P195+P198+P201+P204+P207+P210+P213+P216+P219+P222+P228+P231+P234+P237+P240+P243+P246+P249+P252+P258+P261+P264+P267+P270+P273+P276+P279+P282+P285+P288+P291+P294</f>
        <v>0</v>
      </c>
      <c r="Q6" s="54">
        <f>Q9+Q12+Q15+Q18+Q21+Q24+Q27+Q30+Q33+Q36+Q39+Q42+Q45+Q48+Q51+Q54+Q57+Q63+Q66+Q69+Q72+Q75+Q78+Q81+Q87+Q90+Q93+Q96+Q99+Q102+Q105+Q111+Q114+Q117+Q120+Q123+Q129+Q132+Q135+Q138+Q141+Q144+Q147+Q150+Q153+Q156+Q159+Q162+Q165+Q168+Q171+Q174+Q177+Q180+Q183+Q186+Q189+Q192+Q195+Q198+Q201+Q204+Q207+Q210+Q213+Q216+Q219+Q222+Q228+Q231+Q234+Q237+Q240+Q243+Q246+Q249+Q252+Q258+Q261+Q264+Q267+Q270+Q273+Q276+Q279+Q282+Q285+Q288+Q291+Q294</f>
        <v>0</v>
      </c>
      <c r="R6" s="54">
        <f>R9+R12+R15+R18+R21+R24+R27+R30+R33+R36+R39+R42+R45+R48+R51+R54+R57+R63+R66+R69+R72+R75+R78+R81+R87+R90+R93+R96+R99+R102+R105+R111+R114+R117+R120+R123+R129+R132+R135+R138+R141+R144+R147+R150+R153+R156+R159+R162+R165+R168+R171+R174+R177+R180+R183+R186+R189+R192+R195+R198+R201+R204+R207+R210+R213+R216+R219+R222+R228+R231+R234+R237+R240+R243+R246+R249+R252+R258+R261+R264+R267+R270+R273+R276+R279+R282+R285+R288+R291+R294</f>
        <v>0</v>
      </c>
      <c r="S6" s="54">
        <f>S9+S12+S15+S18+S21+S24+S27+S30+S33+S36+S39+S42+S45+S48+S51+S54+S57+S63+S66+S69+S72+S75+S78+S81+S87+S90+S93+S96+S99+S102+S105+S111+S114+S117+S120+S123+S129+S132+S135+S138+S141+S144+S147+S150+S153+S156+S159+S162+S165+S168+S171+S174+S177+S180+S183+S186+S189+S192+S195+S198+S201+S204+S207+S210+S213+S216+S219+S222+S228+S231+S234+S237+S240+S243+S246+S249+S252+S258+S261+S264+S267+S270+S273+S276+S279+S282+S285+S288+S291+S294</f>
        <v>0</v>
      </c>
      <c r="T6" s="54">
        <f>T9+T12+T15+T18+T21+T24+T27+T30+T33+T36+T39+T42+T45+T48+T51+T54+T57+T63+T66+T69+T72+T75+T78+T81+T87+T90+T93+T96+T99+T102+T105+T111+T114+T117+T120+T123+T129+T132+T135+T138+T141+T144+T147+T150+T153+T156+T159+T162+T165+T168+T171+T174+T177+T180+T183+T186+T189+T192+T195+T198+T201+T204+T207+T210+T213+T216+T219+T222+T228+T231+T234+T237+T240+T243+T246+T249+T252+T258+T261+T264+T267+T270+T273+T276+T279+T282+T285+T288+T291+T294</f>
        <v>0</v>
      </c>
      <c r="U6" s="54">
        <f>U9+U12+U15+U18+U21+U24+U27+U30+U33+U36+U39+U42+U45+U48+U51+U54+U57+U63+U66+U69+U72+U75+U78+U81+U87+U90+U93+U96+U99+U102+U105+U111+U114+U117+U120+U123+U129+U132+U135+U138+U141+U144+U147+U150+U153+U156+U159+U162+U165+U168+U171+U174+U177+U180+U183+U186+U189+U192+U195+U198+U201+U204+U207+U210+U213+U216+U219+U222+U228+U231+U234+U237+U240+U243+U246+U249+U252+U258+U261+U264+U267+U270+U273+U276+U279+U282+U285+U288+U291+U294</f>
        <v>0</v>
      </c>
      <c r="V6" s="54">
        <f>V9+V12+V15+V18+V21+V24+V27+V30+V33+V36+V39+V42+V45+V48+V51+V54+V57+V63+V66+V69+V72+V75+V78+V81+V87+V90+V93+V96+V99+V102+V105+V111+V114+V117+V120+V123+V129+V132+V135+V138+V141+V144+V147+V150+V153+V156+V159+V162+V165+V168+V171+V174+V177+V180+V183+V186+V189+V192+V195+V198+V201+V204+V207+V210+V213+V216+V219+V222+V228+V231+V234+V237+V240+V243+V246+V249+V252+V258+V261+V264+V267+V270+V273+V276+V279+V282+V285+V288+V291+V294</f>
        <v>0</v>
      </c>
      <c r="W6" s="54">
        <f>W9+W12+W15+W18+W21+W24+W27+W30+W33+W36+W39+W42+W45+W48+W51+W54+W57+W63+W66+W69+W72+W75+W78+W81+W87+W90+W93+W96+W99+W102+W105+W111+W114+W117+W120+W123+W129+W132+W135+W138+W141+W144+W147+W150+W153+W156+W159+W162+W165+W168+W171+W174+W177+W180+W183+W186+W189+W192+W195+W198+W201+W204+W207+W210+W213+W216+W219+W222+W228+W231+W234+W237+W240+W243+W246+W249+W252+W258+W261+W264+W267+W270+W273+W276+W279+W282+W285+W288+W291+W294</f>
        <v>0</v>
      </c>
      <c r="X6" s="54">
        <f>X9+X12+X15+X18+X21+X24+X27+X30+X33+X36+X39+X42+X45+X48+X51+X54+X57+X63+X66+X69+X72+X75+X78+X81+X87+X90+X93+X96+X99+X102+X105+X111+X114+X117+X120+X123+X129+X132+X135+X138+X141+X144+X147+X150+X153+X156+X159+X162+X165+X168+X171+X174+X177+X180+X183+X186+X189+X192+X195+X198+X201+X204+X207+X210+X213+X216+X219+X222+X228+X231+X234+X237+X240+X243+X246+X249+X252+X258+X261+X264+X267+X270+X273+X276+X279+X282+X285+X288+X291+X294</f>
        <v>0</v>
      </c>
      <c r="Y6" s="54">
        <f>Y9+Y12+Y15+Y18+Y21+Y24+Y27+Y30+Y33+Y36+Y39+Y42+Y45+Y48+Y51+Y54+Y57+Y63+Y66+Y69+Y72+Y75+Y78+Y81+Y87+Y90+Y93+Y96+Y99+Y102+Y105+Y111+Y114+Y117+Y120+Y123+Y129+Y132+Y135+Y138+Y141+Y144+Y147+Y150+Y153+Y156+Y159+Y162+Y165+Y168+Y171+Y174+Y177+Y180+Y183+Y186+Y189+Y192+Y195+Y198+Y201+Y204+Y207+Y210+Y213+Y216+Y219+Y222+Y228+Y231+Y234+Y237+Y240+Y243+Y246+Y249+Y252+Y258+Y261+Y264+Y267+Y270+Y273+Y276+Y279+Y282+Y285+Y288+Y291+Y294</f>
        <v>0</v>
      </c>
      <c r="Z6" s="54">
        <f>Z9+Z12+Z15+Z18+Z21+Z24+Z27+Z30+Z33+Z36+Z39+Z42+Z45+Z48+Z51+Z54+Z57+Z63+Z66+Z69+Z72+Z75+Z78+Z81+Z87+Z90+Z93+Z96+Z99+Z102+Z105+Z111+Z114+Z117+Z120+Z123+Z129+Z132+Z135+Z138+Z141+Z144+Z147+Z150+Z153+Z156+Z159+Z162+Z165+Z168+Z171+Z174+Z177+Z180+Z183+Z186+Z189+Z192+Z195+Z198+Z201+Z204+Z207+Z210+Z213+Z216+Z219+Z222+Z228+Z231+Z234+Z237+Z240+Z243+Z246+Z249+Z252+Z258+Z261+Z264+Z267+Z270+Z273+Z276+Z279+Z282+Z285+Z288+Z291+Z294</f>
        <v>0</v>
      </c>
      <c r="AA6" s="54">
        <f>AA9+AA12+AA15+AA18+AA21+AA24+AA27+AA30+AA33+AA36+AA39+AA42+AA45+AA48+AA51+AA54+AA57+AA63+AA66+AA69+AA72+AA75+AA78+AA81+AA87+AA90+AA93+AA96+AA99+AA102+AA105+AA111+AA114+AA117+AA120+AA123+AA129+AA132+AA135+AA138+AA141+AA144+AA147+AA150+AA153+AA156+AA159+AA162+AA165+AA168+AA171+AA174+AA177+AA180+AA183+AA186+AA189+AA192+AA195+AA198+AA201+AA204+AA207+AA210+AA213+AA216+AA219+AA222+AA228+AA231+AA234+AA237+AA240+AA243+AA246+AA249+AA252+AA258+AA261+AA264+AA267+AA270+AA273+AA276+AA279+AA282+AA285+AA288+AA291+AA294</f>
        <v>0</v>
      </c>
      <c r="AB6" s="54">
        <f>AB9+AB12+AB15+AB18+AB21+AB24+AB27+AB30+AB33+AB36+AB39+AB42+AB45+AB48+AB51+AB54+AB57+AB63+AB66+AB69+AB72+AB75+AB78+AB81+AB87+AB90+AB93+AB96+AB99+AB102+AB105+AB111+AB114+AB117+AB120+AB123+AB129+AB132+AB135+AB138+AB141+AB144+AB147+AB150+AB153+AB156+AB159+AB162+AB165+AB168+AB171+AB174+AB177+AB180+AB183+AB186+AB189+AB192+AB195+AB198+AB201+AB204+AB207+AB210+AB213+AB216+AB219+AB222+AB228+AB231+AB234+AB237+AB240+AB243+AB246+AB249+AB252+AB258+AB261+AB264+AB267+AB270+AB273+AB276+AB279+AB282+AB285+AB288+AB291+AB294</f>
        <v>0.22999999999999998</v>
      </c>
      <c r="AC6" s="54">
        <f>AC9+AC12+AC15+AC18+AC21+AC24+AC27+AC30+AC33+AC36+AC39+AC42+AC45+AC48+AC51+AC54+AC57+AC63+AC66+AC69+AC72+AC75+AC78+AC81+AC87+AC90+AC93+AC96+AC99+AC102+AC105+AC111+AC114+AC117+AC120+AC123+AC129+AC132+AC135+AC138+AC141+AC144+AC147+AC150+AC153+AC156+AC159+AC162+AC165+AC168+AC171+AC174+AC177+AC180+AC183+AC186+AC189+AC192+AC195+AC198+AC201+AC204+AC207+AC210+AC213+AC216+AC219+AC222+AC228+AC231+AC234+AC237+AC240+AC243+AC246+AC249+AC252+AC258+AC261+AC264+AC267+AC270+AC273+AC276+AC279+AC282+AC285+AC288+AC291+AC294</f>
        <v>0.22999999999999998</v>
      </c>
      <c r="AD6" s="54">
        <f>AD9+AD12+AD15+AD18+AD21+AD24+AD27+AD30+AD33+AD36+AD39+AD42+AD45+AD48+AD51+AD54+AD57+AD63+AD66+AD69+AD72+AD75+AD78+AD81+AD87+AD90+AD93+AD96+AD99+AD102+AD105+AD111+AD114+AD117+AD120+AD123+AD129+AD132+AD135+AD138+AD141+AD144+AD147+AD150+AD153+AD156+AD159+AD162+AD165+AD168+AD171+AD174+AD177+AD180+AD183+AD186+AD189+AD192+AD195+AD198+AD201+AD204+AD207+AD210+AD213+AD216+AD219+AD222+AD228+AD231+AD234+AD237+AD240+AD243+AD246+AD249+AD252+AD258+AD261+AD264+AD267+AD270+AD273+AD276+AD279+AD282+AD285+AD288+AD291+AD294</f>
        <v>0</v>
      </c>
      <c r="AE6" s="54">
        <f>AE9+AE12+AE15+AE18+AE21+AE24+AE27+AE30+AE33+AE36+AE39+AE42+AE45+AE48+AE51+AE54+AE57+AE63+AE66+AE69+AE72+AE75+AE78+AE81+AE87+AE90+AE93+AE96+AE99+AE102+AE105+AE111+AE114+AE117+AE120+AE123+AE129+AE132+AE135+AE138+AE141+AE144+AE147+AE150+AE153+AE156+AE159+AE162+AE165+AE168+AE171+AE174+AE177+AE180+AE183+AE186+AE189+AE192+AE195+AE198+AE201+AE204+AE207+AE210+AE213+AE216+AE219+AE222+AE228+AE231+AE234+AE237+AE240+AE243+AE246+AE249+AE252+AE258+AE261+AE264+AE267+AE270+AE273+AE276+AE279+AE282+AE285+AE288+AE291+AE294</f>
        <v>0</v>
      </c>
      <c r="AF6" s="54">
        <f>AF9+AF12+AF15+AF18+AF21+AF24+AF27+AF30+AF33+AF36+AF39+AF42+AF45+AF48+AF51+AF54+AF57+AF63+AF66+AF69+AF72+AF75+AF78+AF81+AF87+AF90+AF93+AF96+AF99+AF102+AF105+AF111+AF114+AF117+AF120+AF123+AF129+AF132+AF135+AF138+AF141+AF144+AF147+AF150+AF153+AF156+AF159+AF162+AF165+AF168+AF171+AF174+AF177+AF180+AF183+AF186+AF189+AF192+AF195+AF198+AF201+AF204+AF207+AF210+AF213+AF216+AF219+AF222+AF228+AF231+AF234+AF237+AF240+AF243+AF246+AF249+AF252+AF258+AF261+AF264+AF267+AF270+AF273+AF276+AF279+AF282+AF285+AF288+AF291+AF294</f>
        <v>0</v>
      </c>
      <c r="AG6" s="54">
        <f>AG9+AG12+AG15+AG18+AG21+AG24+AG27+AG30+AG33+AG36+AG39+AG42+AG45+AG48+AG51+AG54+AG57+AG63+AG66+AG69+AG72+AG75+AG78+AG81+AG87+AG90+AG93+AG96+AG99+AG102+AG105+AG111+AG114+AG117+AG120+AG123+AG129+AG132+AG135+AG138+AG141+AG144+AG147+AG150+AG153+AG156+AG159+AG162+AG165+AG168+AG171+AG174+AG177+AG180+AG183+AG186+AG189+AG192+AG195+AG198+AG201+AG204+AG207+AG210+AG213+AG216+AG219+AG222+AG228+AG231+AG234+AG237+AG240+AG243+AG246+AG249+AG252+AG258+AG261+AG264+AG267+AG270+AG273+AG276+AG279+AG282+AG285+AG288+AG291+AG294</f>
        <v>0</v>
      </c>
      <c r="AH6" s="54">
        <f>AH9+AH12+AH15+AH18+AH21+AH24+AH27+AH30+AH33+AH36+AH39+AH42+AH45+AH48+AH51+AH54+AH57+AH63+AH66+AH69+AH72+AH75+AH78+AH81+AH87+AH90+AH93+AH96+AH99+AH102+AH105+AH111+AH114+AH117+AH120+AH123+AH129+AH132+AH135+AH138+AH141+AH144+AH147+AH150+AH153+AH156+AH159+AH162+AH165+AH168+AH171+AH174+AH177+AH180+AH183+AH186+AH189+AH192+AH195+AH198+AH201+AH204+AH207+AH210+AH213+AH216+AH219+AH222+AH228+AH231+AH234+AH237+AH240+AH243+AH246+AH249+AH252+AH258+AH261+AH264+AH267+AH270+AH273+AH276+AH279+AH282+AH285+AH288+AH291+AH294</f>
        <v>0</v>
      </c>
      <c r="AI6" s="54">
        <f>AI9+AI12+AI15+AI18+AI21+AI24+AI27+AI30+AI33+AI36+AI39+AI42+AI45+AI48+AI51+AI54+AI57+AI63+AI66+AI69+AI72+AI75+AI78+AI81+AI87+AI90+AI93+AI96+AI99+AI102+AI105+AI111+AI114+AI117+AI120+AI123+AI129+AI132+AI135+AI138+AI141+AI144+AI147+AI150+AI153+AI156+AI159+AI162+AI165+AI168+AI171+AI174+AI177+AI180+AI183+AI186+AI189+AI192+AI195+AI198+AI201+AI204+AI207+AI210+AI213+AI216+AI219+AI222+AI228+AI231+AI234+AI237+AI240+AI243+AI246+AI249+AI252+AI258+AI261+AI264+AI267+AI270+AI273+AI276+AI279+AI282+AI285+AI288+AI291+AI294</f>
        <v>0</v>
      </c>
      <c r="AJ6" s="54">
        <f>AJ9+AJ12+AJ15+AJ18+AJ21+AJ24+AJ27+AJ30+AJ33+AJ36+AJ39+AJ42+AJ45+AJ48+AJ51+AJ54+AJ57+AJ63+AJ66+AJ69+AJ72+AJ75+AJ78+AJ81+AJ87+AJ90+AJ93+AJ96+AJ99+AJ102+AJ105+AJ111+AJ114+AJ117+AJ120+AJ123+AJ129+AJ132+AJ135+AJ138+AJ141+AJ144+AJ147+AJ150+AJ153+AJ156+AJ159+AJ162+AJ165+AJ168+AJ171+AJ174+AJ177+AJ180+AJ183+AJ186+AJ189+AJ192+AJ195+AJ198+AJ201+AJ204+AJ207+AJ210+AJ213+AJ216+AJ219+AJ222+AJ228+AJ231+AJ234+AJ237+AJ240+AJ243+AJ246+AJ249+AJ252+AJ258+AJ261+AJ264+AJ267+AJ270+AJ273+AJ276+AJ279+AJ282+AJ285+AJ288+AJ291+AJ294</f>
        <v>0</v>
      </c>
      <c r="AK6" s="54">
        <f>AK9+AK12+AK15+AK18+AK21+AK24+AK27+AK30+AK33+AK36+AK39+AK42+AK45+AK48+AK51+AK54+AK57+AK63+AK66+AK69+AK72+AK75+AK78+AK81+AK87+AK90+AK93+AK96+AK99+AK102+AK105+AK111+AK114+AK117+AK120+AK123+AK129+AK132+AK135+AK138+AK141+AK144+AK147+AK150+AK153+AK156+AK159+AK162+AK165+AK168+AK171+AK174+AK177+AK180+AK183+AK186+AK189+AK192+AK195+AK198+AK201+AK204+AK207+AK210+AK213+AK216+AK219+AK222+AK228+AK231+AK234+AK237+AK240+AK243+AK246+AK249+AK252+AK258+AK261+AK264+AK267+AK270+AK273+AK276+AK279+AK282+AK285+AK288+AK291+AK294</f>
        <v>0</v>
      </c>
      <c r="AL6" s="54">
        <f>AL9+AL12+AL15+AL18+AL21+AL24+AL27+AL30+AL33+AL36+AL39+AL42+AL45+AL48+AL51+AL54+AL57+AL63+AL66+AL69+AL72+AL75+AL78+AL81+AL87+AL90+AL93+AL96+AL99+AL102+AL105+AL111+AL114+AL117+AL120+AL123+AL129+AL132+AL135+AL138+AL141+AL144+AL147+AL150+AL153+AL156+AL159+AL162+AL165+AL168+AL171+AL174+AL177+AL180+AL183+AL186+AL189+AL192+AL195+AL198+AL201+AL204+AL207+AL210+AL213+AL216+AL219+AL222+AL228+AL231+AL234+AL237+AL240+AL243+AL246+AL249+AL252+AL258+AL261+AL264+AL267+AL270+AL273+AL276+AL279+AL282+AL285+AL288+AL291+AL294</f>
        <v>0</v>
      </c>
      <c r="AM6" s="54">
        <f>AM9+AM12+AM15+AM18+AM21+AM24+AM27+AM30+AM33+AM36+AM39+AM42+AM45+AM48+AM51+AM54+AM57+AM63+AM66+AM69+AM72+AM75+AM78+AM81+AM87+AM90+AM93+AM96+AM99+AM102+AM105+AM111+AM114+AM117+AM120+AM123+AM129+AM132+AM135+AM138+AM141+AM144+AM147+AM150+AM153+AM156+AM159+AM162+AM165+AM168+AM171+AM174+AM177+AM180+AM183+AM186+AM189+AM192+AM195+AM198+AM201+AM204+AM207+AM210+AM213+AM216+AM219+AM222+AM228+AM231+AM234+AM237+AM240+AM243+AM246+AM249+AM252+AM258+AM261+AM264+AM267+AM270+AM273+AM276+AM279+AM282+AM285+AM288+AM291+AM294</f>
        <v>0</v>
      </c>
      <c r="AN6" s="54">
        <f>AN9+AN12+AN15+AN18+AN21+AN24+AN27+AN30+AN33+AN36+AN39+AN42+AN45+AN48+AN51+AN54+AN57+AN63+AN66+AN69+AN72+AN75+AN78+AN81+AN87+AN90+AN93+AN96+AN99+AN102+AN105+AN111+AN114+AN117+AN120+AN123+AN129+AN132+AN135+AN138+AN141+AN144+AN147+AN150+AN153+AN156+AN159+AN162+AN165+AN168+AN171+AN174+AN177+AN180+AN183+AN186+AN189+AN192+AN195+AN198+AN201+AN204+AN207+AN210+AN213+AN216+AN219+AN222+AN228+AN231+AN234+AN237+AN240+AN243+AN246+AN249+AN252+AN258+AN261+AN264+AN267+AN270+AN273+AN276+AN279+AN282+AN285+AN288+AN291+AN294</f>
        <v>0</v>
      </c>
      <c r="AO6" s="54">
        <f>AO9+AO12+AO15+AO18+AO21+AO24+AO27+AO30+AO33+AO36+AO39+AO42+AO45+AO48+AO51+AO54+AO57+AO63+AO66+AO69+AO72+AO75+AO78+AO81+AO87+AO90+AO93+AO96+AO99+AO102+AO105+AO111+AO114+AO117+AO120+AO123+AO129+AO132+AO135+AO138+AO141+AO144+AO147+AO150+AO153+AO156+AO159+AO162+AO165+AO168+AO171+AO174+AO177+AO180+AO183+AO186+AO189+AO192+AO195+AO198+AO201+AO204+AO207+AO210+AO213+AO216+AO219+AO222+AO228+AO231+AO234+AO237+AO240+AO243+AO246+AO249+AO252+AO258+AO261+AO264+AO267+AO270+AO273+AO276+AO279+AO282+AO285+AO288+AO291+AO294</f>
        <v>0</v>
      </c>
      <c r="AP6" s="54">
        <f>AP9+AP12+AP15+AP18+AP21+AP24+AP27+AP30+AP33+AP36+AP39+AP42+AP45+AP48+AP51+AP54+AP57+AP63+AP66+AP69+AP72+AP75+AP78+AP81+AP87+AP90+AP93+AP96+AP99+AP102+AP105+AP111+AP114+AP117+AP120+AP123+AP129+AP132+AP135+AP138+AP141+AP144+AP147+AP150+AP153+AP156+AP159+AP162+AP165+AP168+AP171+AP174+AP177+AP180+AP183+AP186+AP189+AP192+AP195+AP198+AP201+AP204+AP207+AP210+AP213+AP216+AP219+AP222+AP228+AP231+AP234+AP237+AP240+AP243+AP246+AP249+AP252+AP258+AP261+AP264+AP267+AP270+AP273+AP276+AP279+AP282+AP285+AP288+AP291+AP294</f>
        <v>0</v>
      </c>
      <c r="AQ6" s="54">
        <f>AQ9+AQ12+AQ15+AQ18+AQ21+AQ24+AQ27+AQ30+AQ33+AQ36+AQ39+AQ42+AQ45+AQ48+AQ51+AQ54+AQ57+AQ63+AQ66+AQ69+AQ72+AQ75+AQ78+AQ81+AQ87+AQ90+AQ93+AQ96+AQ99+AQ102+AQ105+AQ111+AQ114+AQ117+AQ120+AQ123+AQ129+AQ132+AQ135+AQ138+AQ141+AQ144+AQ147+AQ150+AQ153+AQ156+AQ159+AQ162+AQ165+AQ168+AQ171+AQ174+AQ177+AQ180+AQ183+AQ186+AQ189+AQ192+AQ195+AQ198+AQ201+AQ204+AQ207+AQ210+AQ213+AQ216+AQ219+AQ222+AQ228+AQ231+AQ234+AQ237+AQ240+AQ243+AQ246+AQ249+AQ252+AQ258+AQ261+AQ264+AQ267+AQ270+AQ273+AQ276+AQ279+AQ282+AQ285+AQ288+AQ291+AQ294</f>
        <v>0</v>
      </c>
      <c r="AR6" s="54">
        <f>AR9+AR12+AR15+AR18+AR21+AR24+AR27+AR30+AR33+AR36+AR39+AR42+AR45+AR48+AR51+AR54+AR57+AR63+AR66+AR69+AR72+AR75+AR78+AR81+AR87+AR90+AR93+AR96+AR99+AR102+AR105+AR111+AR114+AR117+AR120+AR123+AR129+AR132+AR135+AR138+AR141+AR144+AR147+AR150+AR153+AR156+AR159+AR162+AR165+AR168+AR171+AR174+AR177+AR180+AR183+AR186+AR189+AR192+AR195+AR198+AR201+AR204+AR207+AR210+AR213+AR216+AR219+AR222+AR228+AR231+AR234+AR237+AR240+AR243+AR246+AR249+AR252+AR258+AR261+AR264+AR267+AR270+AR273+AR276+AR279+AR282+AR285+AR288+AR291+AR294</f>
        <v>0</v>
      </c>
      <c r="AS6" s="54">
        <f>AS9+AS12+AS15+AS18+AS21+AS24+AS27+AS30+AS33+AS36+AS39+AS42+AS45+AS48+AS51+AS54+AS57+AS63+AS66+AS69+AS72+AS75+AS78+AS81+AS87+AS90+AS93+AS96+AS99+AS102+AS105+AS111+AS114+AS117+AS120+AS123+AS129+AS132+AS135+AS138+AS141+AS144+AS147+AS150+AS153+AS156+AS159+AS162+AS165+AS168+AS171+AS174+AS177+AS180+AS183+AS186+AS189+AS192+AS195+AS198+AS201+AS204+AS207+AS210+AS213+AS216+AS219+AS222+AS228+AS231+AS234+AS237+AS240+AS243+AS246+AS249+AS252+AS258+AS261+AS264+AS267+AS270+AS273+AS276+AS279+AS282+AS285+AS288+AS291+AS294</f>
        <v>0</v>
      </c>
      <c r="AT6" s="54">
        <f>AT9+AT12+AT15+AT18+AT21+AT24+AT27+AT30+AT33+AT36+AT39+AT42+AT45+AT48+AT51+AT54+AT57+AT63+AT66+AT69+AT72+AT75+AT78+AT81+AT87+AT90+AT93+AT96+AT99+AT102+AT105+AT111+AT114+AT117+AT120+AT123+AT129+AT132+AT135+AT138+AT141+AT144+AT147+AT150+AT153+AT156+AT159+AT162+AT165+AT168+AT171+AT174+AT177+AT180+AT183+AT186+AT189+AT192+AT195+AT198+AT201+AT204+AT207+AT210+AT213+AT216+AT219+AT222+AT228+AT231+AT234+AT237+AT240+AT243+AT246+AT249+AT252+AT258+AT261+AT264+AT267+AT270+AT273+AT276+AT279+AT282+AT285+AT288+AT291+AT294</f>
        <v>0</v>
      </c>
      <c r="AU6" s="54">
        <f>AU9+AU12+AU15+AU18+AU21+AU24+AU27+AU30+AU33+AU36+AU39+AU42+AU45+AU48+AU51+AU54+AU57+AU63+AU66+AU69+AU72+AU75+AU78+AU81+AU87+AU90+AU93+AU96+AU99+AU102+AU105+AU111+AU114+AU117+AU120+AU123+AU129+AU132+AU135+AU138+AU141+AU144+AU147+AU150+AU153+AU156+AU159+AU162+AU165+AU168+AU171+AU174+AU177+AU180+AU183+AU186+AU189+AU192+AU195+AU198+AU201+AU204+AU207+AU210+AU213+AU216+AU219+AU222+AU228+AU231+AU234+AU237+AU240+AU243+AU246+AU249+AU252+AU258+AU261+AU264+AU267+AU270+AU273+AU276+AU279+AU282+AU285+AU288+AU291+AU294</f>
        <v>0</v>
      </c>
      <c r="AV6" s="54">
        <f>AV9+AV12+AV15+AV18+AV21+AV24+AV27+AV30+AV33+AV36+AV39+AV42+AV45+AV48+AV51+AV54+AV57+AV63+AV66+AV69+AV72+AV75+AV78+AV81+AV87+AV90+AV93+AV96+AV99+AV102+AV105+AV111+AV114+AV117+AV120+AV123+AV129+AV132+AV135+AV138+AV141+AV144+AV147+AV150+AV153+AV156+AV159+AV162+AV165+AV168+AV171+AV174+AV177+AV180+AV183+AV186+AV189+AV192+AV195+AV198+AV201+AV204+AV207+AV210+AV213+AV216+AV219+AV222+AV228+AV231+AV234+AV237+AV240+AV243+AV246+AV249+AV252+AV258+AV261+AV264+AV267+AV270+AV273+AV276+AV279+AV282+AV285+AV288+AV291+AV294</f>
        <v>0</v>
      </c>
      <c r="AW6" s="54">
        <f>AW9+AW12+AW15+AW18+AW21+AW24+AW27+AW30+AW33+AW36+AW39+AW42+AW45+AW48+AW51+AW54+AW57+AW63+AW66+AW69+AW72+AW75+AW78+AW81+AW87+AW90+AW93+AW96+AW99+AW102+AW105+AW111+AW114+AW117+AW120+AW123+AW129+AW132+AW135+AW138+AW141+AW144+AW147+AW150+AW153+AW156+AW159+AW162+AW165+AW168+AW171+AW174+AW177+AW180+AW183+AW186+AW189+AW192+AW195+AW198+AW201+AW204+AW207+AW210+AW213+AW216+AW219+AW222+AW228+AW231+AW234+AW237+AW240+AW243+AW246+AW249+AW252+AW258+AW261+AW264+AW267+AW270+AW273+AW276+AW279+AW282+AW285+AW288+AW291+AW294</f>
        <v>0</v>
      </c>
      <c r="AX6" s="54">
        <f>AX9+AX12+AX15+AX18+AX21+AX24+AX27+AX30+AX33+AX36+AX39+AX42+AX45+AX48+AX51+AX54+AX57+AX63+AX66+AX69+AX72+AX75+AX78+AX81+AX87+AX90+AX93+AX96+AX99+AX102+AX105+AX111+AX114+AX117+AX120+AX123+AX129+AX132+AX135+AX138+AX141+AX144+AX147+AX150+AX153+AX156+AX159+AX162+AX165+AX168+AX171+AX174+AX177+AX180+AX183+AX186+AX189+AX192+AX195+AX198+AX201+AX204+AX207+AX210+AX213+AX216+AX219+AX222+AX228+AX231+AX234+AX237+AX240+AX243+AX246+AX249+AX252+AX258+AX261+AX264+AX267+AX270+AX273+AX276+AX279+AX282+AX285+AX288+AX291+AX294</f>
        <v>0</v>
      </c>
      <c r="AY6" s="54">
        <v>0.305</v>
      </c>
      <c r="AZ6" s="54">
        <v>0.29</v>
      </c>
      <c r="BA6" s="54">
        <v>0.141</v>
      </c>
      <c r="BB6" s="54">
        <v>0.36</v>
      </c>
      <c r="BC6" s="54"/>
      <c r="BD6" s="54">
        <f>BD9+BD12+BD15+BD18+BD21+BD24+BD27+BD30+BD33+BD36+BD39+BD42+BD45+BD48+BD51+BD54+BD57+BD63+BD66+BD69+BD72+BD75+BD78+BD81+BD87+BD90+BD93+BD96+BD99+BD102+BD105+BD111+BD114+BD117+BD120+BD123+BD129+BD132+BD135+BD138+BD141+BD144+BD147+BD150+BD153+BD156+BD159+BD162+BD165+BD168+BD171+BD174+BD177+BD180+BD183+BD186+BD189+BD192+BD195+BD198+BD201+BD204+BD207+BD210+BD213+BD216+BD219+BD222+BD228+BD231+BD234+BD237+BD240+BD243+BD246+BD249+BD252+BD258+BD261+BD264+BD267+BD270+BD273+BD276+BD279+BD282+BD285+BD288+BD291+BD294</f>
        <v>0</v>
      </c>
      <c r="BE6" s="54">
        <f>BE9+BE12+BE15+BE18+BE21+BE24+BE27+BE30+BE33+BE36+BE39+BE42+BE45+BE48+BE51+BE54+BE57+BE63+BE66+BE69+BE72+BE75+BE78+BE81+BE87+BE90+BE93+BE96+BE99+BE102+BE105+BE111+BE114+BE117+BE120+BE123+BE129+BE132+BE135+BE138+BE141+BE144+BE147+BE150+BE153+BE156+BE159+BE162+BE165+BE168+BE171+BE174+BE177+BE180+BE183+BE186+BE189+BE192+BE195+BE198+BE201+BE204+BE207+BE210+BE213+BE216+BE219+BE222+BE228+BE231+BE234+BE237+BE240+BE243+BE246+BE249+BE252+BE258+BE261+BE264+BE267+BE270+BE273+BE276+BE279+BE282+BE285+BE288+BE291+BE294</f>
        <v>0</v>
      </c>
      <c r="BF6" s="54">
        <f>BF9+BF12+BF15+BF18+BF21+BF24+BF27+BF30+BF33+BF36+BF39+BF42+BF45+BF48+BF51+BF54+BF57+BF63+BF66+BF69+BF72+BF75+BF78+BF81+BF87+BF90+BF93+BF96+BF99+BF102+BF105+BF111+BF114+BF117+BF120+BF123+BF129+BF132+BF135+BF138+BF141+BF144+BF147+BF150+BF153+BF156+BF159+BF162+BF165+BF168+BF171+BF174+BF177+BF180+BF183+BF186+BF189+BF192+BF195+BF198+BF201+BF204+BF207+BF210+BF213+BF216+BF219+BF222+BF228+BF231+BF234+BF237+BF240+BF243+BF246+BF249+BF252+BF258+BF261+BF264+BF267+BF270+BF273+BF276+BF279+BF282+BF285+BF288+BF291+BF294</f>
        <v>0</v>
      </c>
      <c r="BG6" s="54">
        <f>BG9+BG12+BG15+BG18+BG21+BG24+BG27+BG30+BG33+BG36+BG39+BG42+BG45+BG48+BG51+BG54+BG57+BG63+BG66+BG69+BG72+BG75+BG78+BG81+BG87+BG90+BG93+BG96+BG99+BG102+BG105+BG111+BG114+BG117+BG120+BG123+BG129+BG132+BG135+BG138+BG141+BG144+BG147+BG150+BG153+BG156+BG159+BG162+BG165+BG168+BG171+BG174+BG177+BG180+BG183+BG186+BG189+BG192+BG195+BG198+BG201+BG204+BG207+BG210+BG213+BG216+BG219+BG222+BG228+BG231+BG234+BG237+BG240+BG243+BG246+BG249+BG252+BG258+BG261+BG264+BG267+BG270+BG273+BG276+BG279+BG282+BG285+BG288+BG291+BG294</f>
        <v>0</v>
      </c>
      <c r="BH6" s="54">
        <f>BH9+BH12+BH15+BH18+BH21+BH24+BH27+BH30+BH33+BH36+BH39+BH42+BH45+BH48+BH51+BH54+BH57+BH63+BH66+BH69+BH72+BH75+BH78+BH81+BH87+BH90+BH93+BH96+BH99+BH102+BH105+BH111+BH114+BH117+BH120+BH123+BH129+BH132+BH135+BH138+BH141+BH144+BH147+BH150+BH153+BH156+BH159+BH162+BH165+BH168+BH171+BH174+BH177+BH180+BH183+BH186+BH189+BH192+BH195+BH198+BH201+BH204+BH207+BH210+BH213+BH216+BH219+BH222+BH228+BH231+BH234+BH237+BH240+BH243+BH246+BH249+BH252+BH258+BH261+BH264+BH267+BH270+BH273+BH276+BH279+BH282+BH285+BH288+BH291+BH294</f>
        <v>0</v>
      </c>
      <c r="BI6" s="54">
        <f>BI9+BI12+BI15+BI18+BI21+BI24+BI27+BI30+BI33+BI36+BI39+BI42+BI45+BI48+BI51+BI54+BI57+BI63+BI66+BI69+BI72+BI75+BI78+BI81+BI87+BI90+BI93+BI96+BI99+BI102+BI105+BI111+BI114+BI117+BI120+BI123+BI129+BI132+BI135+BI138+BI141+BI144+BI147+BI150+BI153+BI156+BI159+BI162+BI165+BI168+BI171+BI174+BI177+BI180+BI183+BI186+BI189+BI192+BI195+BI198+BI201+BI204+BI207+BI210+BI213+BI216+BI219+BI222+BI228+BI231+BI234+BI237+BI240+BI243+BI246+BI249+BI252+BI258+BI261+BI264+BI267+BI270+BI273+BI276+BI279+BI282+BI285+BI288+BI291+BI294</f>
        <v>0</v>
      </c>
      <c r="BJ6" s="54">
        <v>0.1833</v>
      </c>
      <c r="BK6" s="54">
        <v>0.7068</v>
      </c>
      <c r="BL6" s="54"/>
      <c r="BM6" s="54">
        <f>BM9+BM12+BM15+BM18+BM21+BM24+BM27+BM30+BM33+BM36+BM39+BM42+BM45+BM48+BM51+BM54+BM57+BM63+BM66+BM69+BM72+BM75+BM78+BM81+BM87+BM90+BM93+BM96+BM99+BM102+BM105+BM111+BM114+BM117+BM120+BM123+BM129+BM132+BM135+BM138+BM141+BM144+BM147+BM150+BM153+BM156+BM159+BM162+BM165+BM168+BM171+BM174+BM177+BM180+BM183+BM186+BM189+BM192+BM195+BM198+BM201+BM204+BM207+BM210+BM213+BM216+BM219+BM222+BM228+BM231+BM234+BM237+BM240+BM243+BM246+BM249+BM252+BM258+BM261+BM264+BM267+BM270+BM273+BM276+BM279+BM282+BM285+BM288+BM291+BM294</f>
        <v>0</v>
      </c>
      <c r="BN6" s="54">
        <f>BN9+BN12+BN15+BN18+BN21+BN24+BN27+BN30+BN33+BN36+BN39+BN42+BN45+BN48+BN51+BN54+BN57+BN63+BN66+BN69+BN72+BN75+BN78+BN81+BN87+BN90+BN93+BN96+BN99+BN102+BN105+BN111+BN114+BN117+BN120+BN123+BN129+BN132+BN135+BN138+BN141+BN144+BN147+BN150+BN153+BN156+BN159+BN162+BN165+BN168+BN171+BN174+BN177+BN180+BN183+BN186+BN189+BN192+BN195+BN198+BN201+BN204+BN207+BN210+BN213+BN216+BN219+BN222+BN228+BN231+BN234+BN237+BN240+BN243+BN246+BN249+BN252+BN258+BN261+BN264+BN267+BN270+BN273+BN276+BN279+BN282+BN285+BN288+BN291+BN294</f>
        <v>0</v>
      </c>
      <c r="BO6" s="54">
        <f>BO9+BO12+BO15+BO18+BO21+BO24+BO27+BO30+BO33+BO36+BO39+BO42+BO45+BO48+BO51+BO54+BO57+BO63+BO66+BO69+BO72+BO75+BO78+BO81+BO87+BO90+BO93+BO96+BO99+BO102+BO105+BO111+BO114+BO117+BO120+BO123+BO129+BO132+BO135+BO138+BO141+BO144+BO147+BO150+BO153+BO156+BO159+BO162+BO165+BO168+BO171+BO174+BO177+BO180+BO183+BO186+BO189+BO192+BO195+BO198+BO201+BO204+BO207+BO210+BO213+BO216+BO219+BO222+BO228+BO231+BO234+BO237+BO240+BO243+BO246+BO249+BO252+BO258+BO261+BO264+BO267+BO270+BO273+BO276+BO279+BO282+BO285+BO288+BO291+BO294</f>
        <v>0</v>
      </c>
      <c r="BP6" s="54">
        <f>BP9+BP12+BP15+BP18+BP21+BP24+BP27+BP30+BP33+BP36+BP39+BP42+BP45+BP48+BP51+BP54+BP57+BP63+BP66+BP69+BP72+BP75+BP78+BP81+BP87+BP90+BP93+BP96+BP99+BP102+BP105+BP111+BP114+BP117+BP120+BP123+BP129+BP132+BP135+BP138+BP141+BP144+BP147+BP150+BP153+BP156+BP159+BP162+BP165+BP168+BP171+BP174+BP177+BP180+BP183+BP186+BP189+BP192+BP195+BP198+BP201+BP204+BP207+BP210+BP213+BP216+BP219+BP222+BP228+BP231+BP234+BP237+BP240+BP243+BP246+BP249+BP252+BP258+BP261+BP264+BP267+BP270+BP273+BP276+BP279+BP282+BP285+BP288+BP291+BP294</f>
        <v>0</v>
      </c>
      <c r="BQ6" s="54">
        <f>BQ9+BQ12+BQ15+BQ18+BQ21+BQ24+BQ27+BQ30+BQ33+BQ36+BQ39+BQ42+BQ45+BQ48+BQ51+BQ54+BQ57+BQ63+BQ66+BQ69+BQ72+BQ75+BQ78+BQ81+BQ87+BQ90+BQ93+BQ96+BQ99+BQ102+BQ105+BQ111+BQ114+BQ117+BQ120+BQ123+BQ129+BQ132+BQ135+BQ138+BQ141+BQ144+BQ147+BQ150+BQ153+BQ156+BQ159+BQ162+BQ165+BQ168+BQ171+BQ174+BQ177+BQ180+BQ183+BQ186+BQ189+BQ192+BQ195+BQ198+BQ201+BQ204+BQ207+BQ210+BQ213+BQ216+BQ219+BQ222+BQ228+BQ231+BQ234+BQ237+BQ240+BQ243+BQ246+BQ249+BQ252+BQ258+BQ261+BQ264+BQ267+BQ270+BQ273+BQ276+BQ279+BQ282+BQ285+BQ288+BQ291+BQ294</f>
        <v>0</v>
      </c>
      <c r="BR6" s="54">
        <f>BR9+BR12+BR15+BR18+BR21+BR24+BR27+BR30+BR33+BR36+BR39+BR42+BR45+BR48+BR51+BR54+BR57+BR63+BR66+BR69+BR72+BR75+BR78+BR81+BR87+BR90+BR93+BR96+BR99+BR102+BR105+BR111+BR114+BR117+BR120+BR123+BR129+BR132+BR135+BR138+BR141+BR144+BR147+BR150+BR153+BR156+BR159+BR162+BR165+BR168+BR171+BR174+BR177+BR180+BR183+BR186+BR189+BR192+BR195+BR198+BR201+BR204+BR207+BR210+BR213+BR216+BR219+BR222+BR228+BR231+BR234+BR237+BR240+BR243+BR246+BR249+BR252+BR258+BR261+BR264+BR267+BR270+BR273+BR276+BR279+BR282+BR285+BR288+BR291+BR294</f>
        <v>0</v>
      </c>
      <c r="BS6" s="54">
        <f>BS9+BS12+BS15+BS18+BS21+BS24+BS27+BS30+BS33+BS36+BS39+BS42+BS45+BS48+BS51+BS54+BS57+BS63+BS66+BS69+BS72+BS75+BS78+BS81+BS87+BS90+BS93+BS96+BS99+BS102+BS105+BS111+BS114+BS117+BS120+BS123+BS129+BS132+BS135+BS138+BS141+BS144+BS147+BS150+BS153+BS156+BS159+BS162+BS165+BS168+BS171+BS174+BS177+BS180+BS183+BS186+BS189+BS192+BS195+BS198+BS201+BS204+BS207+BS210+BS213+BS216+BS219+BS222+BS228+BS231+BS234+BS237+BS240+BS243+BS246+BS249+BS252+BS258+BS261+BS264+BS267+BS270+BS273+BS276+BS279+BS282+BS285+BS288+BS291+BS294</f>
        <v>0</v>
      </c>
      <c r="BT6" s="54">
        <f>BT9+BT12+BT15+BT18+BT21+BT24+BT27+BT30+BT33+BT36+BT39+BT42+BT45+BT48+BT51+BT54+BT57+BT63+BT66+BT69+BT72+BT75+BT78+BT81+BT87+BT90+BT93+BT96+BT99+BT102+BT105+BT111+BT114+BT117+BT120+BT123+BT129+BT132+BT135+BT138+BT141+BT144+BT147+BT150+BT153+BT156+BT159+BT162+BT165+BT168+BT171+BT174+BT177+BT180+BT183+BT186+BT189+BT192+BT195+BT198+BT201+BT204+BT207+BT210+BT213+BT216+BT219+BT222+BT228+BT231+BT234+BT237+BT240+BT243+BT246+BT249+BT252+BT258+BT261+BT264+BT267+BT270+BT273+BT276+BT279+BT282+BT285+BT288+BT291+BT294</f>
        <v>0</v>
      </c>
      <c r="BU6" s="54">
        <f>BU9+BU12+BU15+BU18+BU21+BU24+BU27+BU30+BU33+BU36+BU39+BU42+BU45+BU48+BU51+BU54+BU57+BU63+BU66+BU69+BU72+BU75+BU78+BU81+BU87+BU90+BU93+BU96+BU99+BU102+BU105+BU111+BU114+BU117+BU120+BU123+BU129+BU132+BU135+BU138+BU141+BU144+BU147+BU150+BU153+BU156+BU159+BU162+BU165+BU168+BU171+BU174+BU177+BU180+BU183+BU186+BU189+BU192+BU195+BU198+BU201+BU204+BU207+BU210+BU213+BU216+BU219+BU222+BU228+BU231+BU234+BU237+BU240+BU243+BU246+BU249+BU252+BU258+BU261+BU264+BU267+BU270+BU273+BU276+BU279+BU282+BU285+BU288+BU291+BU294</f>
        <v>0</v>
      </c>
      <c r="BV6" s="54">
        <f>BV9+BV12+BV15+BV18+BV21+BV24+BV27+BV30+BV33+BV36+BV39+BV42+BV45+BV48+BV51+BV54+BV57+BV63+BV66+BV69+BV72+BV75+BV78+BV81+BV87+BV90+BV93+BV96+BV99+BV102+BV105+BV111+BV114+BV117+BV120+BV123+BV129+BV132+BV135+BV138+BV141+BV144+BV147+BV150+BV153+BV156+BV159+BV162+BV165+BV168+BV171+BV174+BV177+BV180+BV183+BV186+BV189+BV192+BV195+BV198+BV201+BV204+BV207+BV210+BV213+BV216+BV219+BV222+BV228+BV231+BV234+BV237+BV240+BV243+BV246+BV249+BV252+BV258+BV261+BV264+BV267+BV270+BV273+BV276+BV279+BV282+BV285+BV288+BV291+BV294</f>
        <v>0</v>
      </c>
      <c r="BW6" s="54">
        <f>BW9+BW12+BW15+BW18+BW21+BW24+BW27+BW30+BW33+BW36+BW39+BW42+BW45+BW48+BW51+BW54+BW57+BW63+BW66+BW69+BW72+BW75+BW78+BW81+BW87+BW90+BW93+BW96+BW99+BW102+BW105+BW111+BW114+BW117+BW120+BW123+BW129+BW132+BW135+BW138+BW141+BW144+BW147+BW150+BW153+BW156+BW159+BW162+BW165+BW168+BW171+BW174+BW177+BW180+BW183+BW186+BW189+BW192+BW195+BW198+BW201+BW204+BW207+BW210+BW213+BW216+BW219+BW222+BW228+BW231+BW234+BW237+BW240+BW243+BW246+BW249+BW252+BW258+BW261+BW264+BW267+BW270+BW273+BW276+BW279+BW282+BW285+BW288+BW291+BW294</f>
        <v>0</v>
      </c>
      <c r="BX6" s="54">
        <f>BX9+BX12+BX15+BX18+BX21+BX24+BX27+BX30+BX33+BX36+BX39+BX42+BX45+BX48+BX51+BX54+BX57+BX63+BX66+BX69+BX72+BX75+BX78+BX81+BX87+BX90+BX93+BX96+BX99+BX102+BX105+BX111+BX114+BX117+BX120+BX123+BX129+BX132+BX135+BX138+BX141+BX144+BX147+BX150+BX153+BX156+BX159+BX162+BX165+BX168+BX171+BX174+BX177+BX180+BX183+BX186+BX189+BX192+BX195+BX198+BX201+BX204+BX207+BX210+BX213+BX216+BX219+BX222+BX228+BX231+BX234+BX237+BX240+BX243+BX246+BX249+BX252+BX258+BX261+BX264+BX267+BX270+BX273+BX276+BX279+BX282+BX285+BX288+BX291+BX294</f>
        <v>0</v>
      </c>
      <c r="BY6" s="54">
        <f>BY9+BY12+BY15+BY18+BY21+BY24+BY27+BY30+BY33+BY36+BY39+BY42+BY45+BY48+BY51+BY54+BY57+BY63+BY66+BY69+BY72+BY75+BY78+BY81+BY87+BY90+BY93+BY96+BY99+BY102+BY105+BY111+BY114+BY117+BY120+BY123+BY129+BY132+BY135+BY138+BY141+BY144+BY147+BY150+BY153+BY156+BY159+BY162+BY165+BY168+BY171+BY174+BY177+BY180+BY183+BY186+BY189+BY192+BY195+BY198+BY201+BY204+BY207+BY210+BY213+BY216+BY219+BY222+BY228+BY231+BY234+BY237+BY240+BY243+BY246+BY249+BY252+BY258+BY261+BY264+BY267+BY270+BY273+BY276+BY279+BY282+BY285+BY288+BY291+BY294</f>
        <v>0</v>
      </c>
      <c r="BZ6" s="54">
        <f>BZ9+BZ12+BZ15+BZ18+BZ21+BZ24+BZ27+BZ30+BZ33+BZ36+BZ39+BZ42+BZ45+BZ48+BZ51+BZ54+BZ57+BZ63+BZ66+BZ69+BZ72+BZ75+BZ78+BZ81+BZ87+BZ90+BZ93+BZ96+BZ99+BZ102+BZ105+BZ111+BZ114+BZ117+BZ120+BZ123+BZ129+BZ132+BZ135+BZ138+BZ141+BZ144+BZ147+BZ150+BZ153+BZ156+BZ159+BZ162+BZ165+BZ168+BZ171+BZ174+BZ177+BZ180+BZ183+BZ186+BZ189+BZ192+BZ195+BZ198+BZ201+BZ204+BZ207+BZ210+BZ213+BZ216+BZ219+BZ222+BZ228+BZ231+BZ234+BZ237+BZ240+BZ243+BZ246+BZ249+BZ252+BZ258+BZ261+BZ264+BZ267+BZ270+BZ273+BZ276+BZ279+BZ282+BZ285+BZ288+BZ291+BZ294</f>
        <v>0</v>
      </c>
      <c r="CA6" s="54">
        <f>CA9+CA12+CA15+CA18+CA21+CA24+CA27+CA30+CA33+CA36+CA39+CA42+CA45+CA48+CA51+CA54+CA57+CA63+CA66+CA69+CA72+CA75+CA78+CA81+CA87+CA90+CA93+CA96+CA99+CA102+CA105+CA111+CA114+CA117+CA120+CA123+CA129+CA132+CA135+CA138+CA141+CA144+CA147+CA150+CA153+CA156+CA159+CA162+CA165+CA168+CA171+CA174+CA177+CA180+CA183+CA186+CA189+CA192+CA195+CA198+CA201+CA204+CA207+CA210+CA213+CA216+CA219+CA222+CA228+CA231+CA234+CA237+CA240+CA243+CA246+CA249+CA252+CA258+CA261+CA264+CA267+CA270+CA273+CA276+CA279+CA282+CA285+CA288+CA291+CA294</f>
        <v>0</v>
      </c>
      <c r="CB6" s="54">
        <f>CB9+CB12+CB15+CB18+CB21+CB24+CB27+CB30+CB33+CB36+CB39+CB42+CB45+CB48+CB51+CB54+CB57+CB63+CB66+CB69+CB72+CB75+CB78+CB81+CB87+CB90+CB93+CB96+CB99+CB102+CB105+CB111+CB114+CB117+CB120+CB123+CB129+CB132+CB135+CB138+CB141+CB144+CB147+CB150+CB153+CB156+CB159+CB162+CB165+CB168+CB171+CB174+CB177+CB180+CB183+CB186+CB189+CB192+CB195+CB198+CB201+CB204+CB207+CB210+CB213+CB216+CB219+CB222+CB228+CB231+CB234+CB237+CB240+CB243+CB246+CB249+CB252+CB258+CB261+CB264+CB267+CB270+CB273+CB276+CB279+CB282+CB285+CB288+CB291+CB294</f>
        <v>0</v>
      </c>
      <c r="CC6" s="54">
        <f>CC9+CC12+CC15+CC18+CC21+CC24+CC27+CC30+CC33+CC36+CC39+CC42+CC45+CC48+CC51+CC54+CC57+CC63+CC66+CC69+CC72+CC75+CC78+CC81+CC87+CC90+CC93+CC96+CC99+CC102+CC105+CC111+CC114+CC117+CC120+CC123+CC129+CC132+CC135+CC138+CC141+CC144+CC147+CC150+CC153+CC156+CC159+CC162+CC165+CC168+CC171+CC174+CC177+CC180+CC183+CC186+CC189+CC192+CC195+CC198+CC201+CC204+CC207+CC210+CC213+CC216+CC219+CC222+CC228+CC231+CC234+CC237+CC240+CC243+CC246+CC249+CC252+CC258+CC261+CC264+CC267+CC270+CC273+CC276+CC279+CC282+CC285+CC288+CC291+CC294</f>
        <v>0</v>
      </c>
      <c r="CD6" s="54">
        <f>CD9+CD12+CD15+CD18+CD21+CD24+CD27+CD30+CD33+CD36+CD39+CD42+CD45+CD48+CD51+CD54+CD57+CD63+CD66+CD69+CD72+CD75+CD78+CD81+CD87+CD90+CD93+CD96+CD99+CD102+CD105+CD111+CD114+CD117+CD120+CD123+CD129+CD132+CD135+CD138+CD141+CD144+CD147+CD150+CD153+CD156+CD159+CD162+CD165+CD168+CD171+CD174+CD177+CD180+CD183+CD186+CD189+CD192+CD195+CD198+CD201+CD204+CD207+CD210+CD213+CD216+CD219+CD222+CD228+CD231+CD234+CD237+CD240+CD243+CD246+CD249+CD252+CD258+CD261+CD264+CD267+CD270+CD273+CD276+CD279+CD282+CD285+CD288+CD291+CD294</f>
        <v>0</v>
      </c>
      <c r="CE6" s="54">
        <f>CE9+CE12+CE15+CE18+CE21+CE24+CE27+CE30+CE33+CE36+CE39+CE42+CE45+CE48+CE51+CE54+CE57+CE63+CE66+CE69+CE72+CE75+CE78+CE81+CE87+CE90+CE93+CE96+CE99+CE102+CE105+CE111+CE114+CE117+CE120+CE123+CE129+CE132+CE135+CE138+CE141+CE144+CE147+CE150+CE153+CE156+CE159+CE162+CE165+CE168+CE171+CE174+CE177+CE180+CE183+CE186+CE189+CE192+CE195+CE198+CE201+CE204+CE207+CE210+CE213+CE216+CE219+CE222+CE228+CE231+CE234+CE237+CE240+CE243+CE246+CE249+CE252+CE258+CE261+CE264+CE267+CE270+CE273+CE276+CE279+CE282+CE285+CE288+CE291+CE294</f>
        <v>0</v>
      </c>
      <c r="CF6" s="54">
        <f>CF9+CF12+CF15+CF18+CF21+CF24+CF27+CF30+CF33+CF36+CF39+CF42+CF45+CF48+CF51+CF54+CF57+CF63+CF66+CF69+CF72+CF75+CF78+CF81+CF87+CF90+CF93+CF96+CF99+CF102+CF105+CF111+CF114+CF117+CF120+CF123+CF129+CF132+CF135+CF138+CF141+CF144+CF147+CF150+CF153+CF156+CF159+CF162+CF165+CF168+CF171+CF174+CF177+CF180+CF183+CF186+CF189+CF192+CF195+CF198+CF201+CF204+CF207+CF210+CF213+CF216+CF219+CF222+CF228+CF231+CF234+CF237+CF240+CF243+CF246+CF249+CF252+CF258+CF261+CF264+CF267+CF270+CF273+CF276+CF279+CF282+CF285+CF288+CF291+CF294</f>
        <v>0</v>
      </c>
      <c r="CG6" s="54">
        <f>CG9+CG12+CG15+CG18+CG21+CG24+CG27+CG30+CG33+CG36+CG39+CG42+CG45+CG48+CG51+CG54+CG57+CG63+CG66+CG69+CG72+CG75+CG78+CG81+CG87+CG90+CG93+CG96+CG99+CG102+CG105+CG111+CG114+CG117+CG120+CG123+CG129+CG132+CG135+CG138+CG141+CG144+CG147+CG150+CG153+CG156+CG159+CG162+CG165+CG168+CG171+CG174+CG177+CG180+CG183+CG186+CG189+CG192+CG195+CG198+CG201+CG204+CG207+CG210+CG213+CG216+CG219+CG222+CG228+CG231+CG234+CG237+CG240+CG243+CG246+CG249+CG252+CG258+CG261+CG264+CG267+CG270+CG273+CG276+CG279+CG282+CG285+CG288+CG291+CG294</f>
        <v>0</v>
      </c>
      <c r="CH6" s="54">
        <f>CH9+CH12+CH15+CH18+CH21+CH24+CH27+CH30+CH33+CH36+CH39+CH42+CH45+CH48+CH51+CH54+CH57+CH63+CH66+CH69+CH72+CH75+CH78+CH81+CH87+CH90+CH93+CH96+CH99+CH102+CH105+CH111+CH114+CH117+CH120+CH123+CH129+CH132+CH135+CH138+CH141+CH144+CH147+CH150+CH153+CH156+CH159+CH162+CH165+CH168+CH171+CH174+CH177+CH180+CH183+CH186+CH189+CH192+CH195+CH198+CH201+CH204+CH207+CH210+CH213+CH216+CH219+CH222+CH228+CH231+CH234+CH237+CH240+CH243+CH246+CH249+CH252+CH258+CH261+CH264+CH267+CH270+CH273+CH276+CH279+CH282+CH285+CH288+CH291+CH294</f>
        <v>0</v>
      </c>
      <c r="CI6" s="54">
        <f>CI9+CI12+CI15+CI18+CI21+CI24+CI27+CI30+CI33+CI36+CI39+CI42+CI45+CI48+CI51+CI54+CI57+CI63+CI66+CI69+CI72+CI75+CI78+CI81+CI87+CI90+CI93+CI96+CI99+CI102+CI105+CI111+CI114+CI117+CI120+CI123+CI129+CI132+CI135+CI138+CI141+CI144+CI147+CI150+CI153+CI156+CI159+CI162+CI165+CI168+CI171+CI174+CI177+CI180+CI183+CI186+CI189+CI192+CI195+CI198+CI201+CI204+CI207+CI210+CI213+CI216+CI219+CI222+CI228+CI231+CI234+CI237+CI240+CI243+CI246+CI249+CI252+CI258+CI261+CI264+CI267+CI270+CI273+CI276+CI279+CI282+CI285+CI288+CI291+CI294</f>
        <v>0</v>
      </c>
      <c r="CJ6" s="54">
        <f>CJ9+CJ12+CJ15+CJ18+CJ21+CJ24+CJ27+CJ30+CJ33+CJ36+CJ39+CJ42+CJ45+CJ48+CJ51+CJ54+CJ57+CJ63+CJ66+CJ69+CJ72+CJ75+CJ78+CJ81+CJ87+CJ90+CJ93+CJ96+CJ99+CJ102+CJ105+CJ111+CJ114+CJ117+CJ120+CJ123+CJ129+CJ132+CJ135+CJ138+CJ141+CJ144+CJ147+CJ150+CJ153+CJ156+CJ159+CJ162+CJ165+CJ168+CJ171+CJ174+CJ177+CJ180+CJ183+CJ186+CJ189+CJ192+CJ195+CJ198+CJ201+CJ204+CJ207+CJ210+CJ213+CJ216+CJ219+CJ222+CJ228+CJ231+CJ234+CJ237+CJ240+CJ243+CJ246+CJ249+CJ252+CJ258+CJ261+CJ264+CJ267+CJ270+CJ273+CJ276+CJ279+CJ282+CJ285+CJ288+CJ291+CJ294</f>
        <v>0</v>
      </c>
      <c r="CK6" s="54">
        <f>CK9+CK12+CK15+CK18+CK21+CK24+CK27+CK30+CK33+CK36+CK39+CK42+CK45+CK48+CK51+CK54+CK57+CK63+CK66+CK69+CK72+CK75+CK78+CK81+CK87+CK90+CK93+CK96+CK99+CK102+CK105+CK111+CK114+CK117+CK120+CK123+CK129+CK132+CK135+CK138+CK141+CK144+CK147+CK150+CK153+CK156+CK159+CK162+CK165+CK168+CK171+CK174+CK177+CK180+CK183+CK186+CK189+CK192+CK195+CK198+CK201+CK204+CK207+CK210+CK213+CK216+CK219+CK222+CK228+CK231+CK234+CK237+CK240+CK243+CK246+CK249+CK252+CK258+CK261+CK264+CK267+CK270+CK273+CK276+CK279+CK282+CK285+CK288+CK291+CK294</f>
        <v>0</v>
      </c>
      <c r="CL6" s="54">
        <f>CL9+CL12+CL15+CL18+CL21+CL24+CL27+CL30+CL33+CL36+CL39+CL42+CL45+CL48+CL51+CL54+CL57+CL63+CL66+CL69+CL72+CL75+CL78+CL81+CL87+CL90+CL93+CL96+CL99+CL102+CL105+CL111+CL114+CL117+CL120+CL123+CL129+CL132+CL135+CL138+CL141+CL144+CL147+CL150+CL153+CL156+CL159+CL162+CL165+CL168+CL171+CL174+CL177+CL180+CL183+CL186+CL189+CL192+CL195+CL198+CL201+CL204+CL207+CL210+CL213+CL216+CL219+CL222+CL228+CL231+CL234+CL237+CL240+CL243+CL246+CL249+CL252+CL258+CL261+CL264+CL267+CL270+CL273+CL276+CL279+CL282+CL285+CL288+CL291+CL294</f>
        <v>0</v>
      </c>
      <c r="CM6" s="54">
        <f>CM9+CM12+CM15+CM18+CM21+CM24+CM27+CM30+CM33+CM36+CM39+CM42+CM45+CM48+CM51+CM54+CM57+CM63+CM66+CM69+CM72+CM75+CM78+CM81+CM87+CM90+CM93+CM96+CM99+CM102+CM105+CM111+CM114+CM117+CM120+CM123+CM129+CM132+CM135+CM138+CM141+CM144+CM147+CM150+CM153+CM156+CM159+CM162+CM165+CM168+CM171+CM174+CM177+CM180+CM183+CM186+CM189+CM192+CM195+CM198+CM201+CM204+CM207+CM210+CM213+CM216+CM219+CM222+CM228+CM231+CM234+CM237+CM240+CM243+CM246+CM249+CM252+CM258+CM261+CM264+CM267+CM270+CM273+CM276+CM279+CM282+CM285+CM288+CM291+CM294</f>
        <v>0</v>
      </c>
      <c r="CN6" s="54">
        <f>CN9+CN12+CN15+CN18+CN21+CN24+CN27+CN30+CN33+CN36+CN39+CN42+CN45+CN48+CN51+CN54+CN57+CN63+CN66+CN69+CN72+CN75+CN78+CN81+CN87+CN90+CN93+CN96+CN99+CN102+CN105+CN111+CN114+CN117+CN120+CN123+CN129+CN132+CN135+CN138+CN141+CN144+CN147+CN150+CN153+CN156+CN159+CN162+CN165+CN168+CN171+CN174+CN177+CN180+CN183+CN186+CN189+CN192+CN195+CN198+CN201+CN204+CN207+CN210+CN213+CN216+CN219+CN222+CN228+CN231+CN234+CN237+CN240+CN243+CN246+CN249+CN252+CN258+CN261+CN264+CN267+CN270+CN273+CN276+CN279+CN282+CN285+CN288+CN291+CN294</f>
        <v>0</v>
      </c>
      <c r="CO6" s="54">
        <f>CO9+CO12+CO15+CO18+CO21+CO24+CO27+CO30+CO33+CO36+CO39+CO42+CO45+CO48+CO51+CO54+CO57+CO63+CO66+CO69+CO72+CO75+CO78+CO81+CO87+CO90+CO93+CO96+CO99+CO102+CO105+CO111+CO114+CO117+CO120+CO123+CO129+CO132+CO135+CO138+CO141+CO144+CO147+CO150+CO153+CO156+CO159+CO162+CO165+CO168+CO171+CO174+CO177+CO180+CO183+CO186+CO189+CO192+CO195+CO198+CO201+CO204+CO207+CO210+CO213+CO216+CO219+CO222+CO228+CO231+CO234+CO237+CO240+CO243+CO246+CO249+CO252+CO258+CO261+CO264+CO267+CO270+CO273+CO276+CO279+CO282+CO285+CO288+CO291+CO294</f>
        <v>0</v>
      </c>
      <c r="CP6" s="54">
        <f>CP9+CP12+CP15+CP18+CP21+CP24+CP27+CP30+CP33+CP36+CP39+CP42+CP45+CP48+CP51+CP54+CP57+CP63+CP66+CP69+CP72+CP75+CP78+CP81+CP87+CP90+CP93+CP96+CP99+CP102+CP105+CP111+CP114+CP117+CP120+CP123+CP129+CP132+CP135+CP138+CP141+CP144+CP147+CP150+CP153+CP156+CP159+CP162+CP165+CP168+CP171+CP174+CP177+CP180+CP183+CP186+CP189+CP192+CP195+CP198+CP201+CP204+CP207+CP210+CP213+CP216+CP219+CP222+CP228+CP231+CP234+CP237+CP240+CP243+CP246+CP249+CP252+CP258+CP261+CP264+CP267+CP270+CP273+CP276+CP279+CP282+CP285+CP288+CP291+CP294</f>
        <v>0</v>
      </c>
      <c r="CQ6" s="54">
        <f>CQ9+CQ12+CQ15+CQ18+CQ21+CQ24+CQ27+CQ30+CQ33+CQ36+CQ39+CQ42+CQ45+CQ48+CQ51+CQ54+CQ57+CQ63+CQ66+CQ69+CQ72+CQ75+CQ78+CQ81+CQ87+CQ90+CQ93+CQ96+CQ99+CQ102+CQ105+CQ111+CQ114+CQ117+CQ120+CQ123+CQ129+CQ132+CQ135+CQ138+CQ141+CQ144+CQ147+CQ150+CQ153+CQ156+CQ159+CQ162+CQ165+CQ168+CQ171+CQ174+CQ177+CQ180+CQ183+CQ186+CQ189+CQ192+CQ195+CQ198+CQ201+CQ204+CQ207+CQ210+CQ213+CQ216+CQ219+CQ222+CQ228+CQ231+CQ234+CQ237+CQ240+CQ243+CQ246+CQ249+CQ252+CQ258+CQ261+CQ264+CQ267+CQ270+CQ273+CQ276+CQ279+CQ282+CQ285+CQ288+CQ291+CQ294</f>
        <v>0</v>
      </c>
      <c r="CR6" s="54">
        <f>CR9+CR12+CR15+CR18+CR21+CR24+CR27+CR30+CR33+CR36+CR39+CR42+CR45+CR48+CR51+CR54+CR57+CR63+CR66+CR69+CR72+CR75+CR78+CR81+CR87+CR90+CR93+CR96+CR99+CR102+CR105+CR111+CR114+CR117+CR120+CR123+CR129+CR132+CR135+CR138+CR141+CR144+CR147+CR150+CR153+CR156+CR159+CR162+CR165+CR168+CR171+CR174+CR177+CR180+CR183+CR186+CR189+CR192+CR195+CR198+CR201+CR204+CR207+CR210+CR213+CR216+CR219+CR222+CR228+CR231+CR234+CR237+CR240+CR243+CR246+CR249+CR252+CR258+CR261+CR264+CR267+CR270+CR273+CR276+CR279+CR282+CR285+CR288+CR291+CR294</f>
        <v>0</v>
      </c>
      <c r="CS6" s="54">
        <f>CS9+CS12+CS15+CS18+CS21+CS24+CS27+CS30+CS33+CS36+CS39+CS42+CS45+CS48+CS51+CS54+CS57+CS63+CS66+CS69+CS72+CS75+CS78+CS81+CS87+CS90+CS93+CS96+CS99+CS102+CS105+CS111+CS114+CS117+CS120+CS123+CS129+CS132+CS135+CS138+CS141+CS144+CS147+CS150+CS153+CS156+CS159+CS162+CS165+CS168+CS171+CS174+CS177+CS180+CS183+CS186+CS189+CS192+CS195+CS198+CS201+CS204+CS207+CS210+CS213+CS216+CS219+CS222+CS228+CS231+CS234+CS237+CS240+CS243+CS246+CS249+CS252+CS258+CS261+CS264+CS267+CS270+CS273+CS276+CS279+CS282+CS285+CS288+CS291+CS294</f>
        <v>0</v>
      </c>
      <c r="CT6" s="54">
        <f>CT9+CT12+CT15+CT18+CT21+CT24+CT27+CT30+CT33+CT36+CT39+CT42+CT45+CT48+CT51+CT54+CT57+CT63+CT66+CT69+CT72+CT75+CT78+CT81+CT87+CT90+CT93+CT96+CT99+CT102+CT105+CT111+CT114+CT117+CT120+CT123+CT129+CT132+CT135+CT138+CT141+CT144+CT147+CT150+CT153+CT156+CT159+CT162+CT165+CT168+CT171+CT174+CT177+CT180+CT183+CT186+CT189+CT192+CT195+CT198+CT201+CT204+CT207+CT210+CT213+CT216+CT219+CT222+CT228+CT231+CT234+CT237+CT240+CT243+CT246+CT249+CT252+CT258+CT261+CT264+CT267+CT270+CT273+CT276+CT279+CT282+CT285+CT288+CT291+CT294</f>
        <v>0</v>
      </c>
      <c r="CU6" s="54">
        <f>CU9+CU12+CU15+CU18+CU21+CU24+CU27+CU30+CU33+CU36+CU39+CU42+CU45+CU48+CU51+CU54+CU57+CU63+CU66+CU69+CU72+CU75+CU78+CU81+CU87+CU90+CU93+CU96+CU99+CU102+CU105+CU111+CU114+CU117+CU120+CU123+CU129+CU132+CU135+CU138+CU141+CU144+CU147+CU150+CU153+CU156+CU159+CU162+CU165+CU168+CU171+CU174+CU177+CU180+CU183+CU186+CU189+CU192+CU195+CU198+CU201+CU204+CU207+CU210+CU213+CU216+CU219+CU222+CU228+CU231+CU234+CU237+CU240+CU243+CU246+CU249+CU252+CU258+CU261+CU264+CU267+CU270+CU273+CU276+CU279+CU282+CU285+CU288+CU291+CU294</f>
        <v>0</v>
      </c>
      <c r="CV6" s="54">
        <f>CV9+CV12+CV15+CV18+CV21+CV24+CV27+CV30+CV33+CV36+CV39+CV42+CV45+CV48+CV51+CV54+CV57+CV63+CV66+CV69+CV72+CV75+CV78+CV81+CV87+CV90+CV93+CV96+CV99+CV102+CV105+CV111+CV114+CV117+CV120+CV123+CV129+CV132+CV135+CV138+CV141+CV144+CV147+CV150+CV153+CV156+CV159+CV162+CV165+CV168+CV171+CV174+CV177+CV180+CV183+CV186+CV189+CV192+CV195+CV198+CV201+CV204+CV207+CV210+CV213+CV216+CV219+CV222+CV228+CV231+CV234+CV237+CV240+CV243+CV246+CV249+CV252+CV258+CV261+CV264+CV267+CV270+CV273+CV276+CV279+CV282+CV285+CV288+CV291+CV294</f>
        <v>0</v>
      </c>
      <c r="CW6" s="54">
        <f>CW9+CW12+CW15+CW18+CW21+CW24+CW27+CW30+CW33+CW36+CW39+CW42+CW45+CW48+CW51+CW54+CW57+CW63+CW66+CW69+CW72+CW75+CW78+CW81+CW87+CW90+CW93+CW96+CW99+CW102+CW105+CW111+CW114+CW117+CW120+CW123+CW129+CW132+CW135+CW138+CW141+CW144+CW147+CW150+CW153+CW156+CW159+CW162+CW165+CW168+CW171+CW174+CW177+CW180+CW183+CW186+CW189+CW192+CW195+CW198+CW201+CW204+CW207+CW210+CW213+CW216+CW219+CW222+CW228+CW231+CW234+CW237+CW240+CW243+CW246+CW249+CW252+CW258+CW261+CW264+CW267+CW270+CW273+CW276+CW279+CW282+CW285+CW288+CW291+CW294</f>
        <v>0</v>
      </c>
      <c r="CX6" s="54">
        <f>CX9+CX12+CX15+CX18+CX21+CX24+CX27+CX30+CX33+CX36+CX39+CX42+CX45+CX48+CX51+CX54+CX57+CX63+CX66+CX69+CX72+CX75+CX78+CX81+CX87+CX90+CX93+CX96+CX99+CX102+CX105+CX111+CX114+CX117+CX120+CX123+CX129+CX132+CX135+CX138+CX141+CX144+CX147+CX150+CX153+CX156+CX159+CX162+CX165+CX168+CX171+CX174+CX177+CX180+CX183+CX186+CX189+CX192+CX195+CX198+CX201+CX204+CX207+CX210+CX213+CX216+CX219+CX222+CX228+CX231+CX234+CX237+CX240+CX243+CX246+CX249+CX252+CX258+CX261+CX264+CX267+CX270+CX273+CX276+CX279+CX282+CX285+CX288+CX291+CX294</f>
        <v>0</v>
      </c>
      <c r="CY6" s="54">
        <f>CY9+CY12+CY15+CY18+CY21+CY24+CY27+CY30+CY33+CY36+CY39+CY42+CY45+CY48+CY51+CY54+CY57+CY63+CY66+CY69+CY72+CY75+CY78+CY81+CY87+CY90+CY93+CY96+CY99+CY102+CY105+CY111+CY114+CY117+CY120+CY123+CY129+CY132+CY135+CY138+CY141+CY144+CY147+CY150+CY153+CY156+CY159+CY162+CY165+CY168+CY171+CY174+CY177+CY180+CY183+CY186+CY189+CY192+CY195+CY198+CY201+CY204+CY207+CY210+CY213+CY216+CY219+CY222+CY228+CY231+CY234+CY237+CY240+CY243+CY246+CY249+CY252+CY258+CY261+CY264+CY267+CY270+CY273+CY276+CY279+CY282+CY285+CY288+CY291+CY294</f>
        <v>0</v>
      </c>
      <c r="CZ6" s="54">
        <f>CZ9+CZ12+CZ15+CZ18+CZ21+CZ24+CZ27+CZ30+CZ33+CZ36+CZ39+CZ42+CZ45+CZ48+CZ51+CZ54+CZ57+CZ63+CZ66+CZ69+CZ72+CZ75+CZ78+CZ81+CZ87+CZ90+CZ93+CZ96+CZ99+CZ102+CZ105+CZ111+CZ114+CZ117+CZ120+CZ123+CZ129+CZ132+CZ135+CZ138+CZ141+CZ144+CZ147+CZ150+CZ153+CZ156+CZ159+CZ162+CZ165+CZ168+CZ171+CZ174+CZ177+CZ180+CZ183+CZ186+CZ189+CZ192+CZ195+CZ198+CZ201+CZ204+CZ207+CZ210+CZ213+CZ216+CZ219+CZ222+CZ228+CZ231+CZ234+CZ237+CZ240+CZ243+CZ246+CZ249+CZ252+CZ258+CZ261+CZ264+CZ267+CZ270+CZ273+CZ276+CZ279+CZ282+CZ285+CZ288+CZ291+CZ294</f>
        <v>0</v>
      </c>
      <c r="DA6" s="54">
        <f>DA9+DA12+DA15+DA18+DA21+DA24+DA27+DA30+DA33+DA36+DA39+DA42+DA45+DA48+DA51+DA54+DA57+DA63+DA66+DA69+DA72+DA75+DA78+DA81+DA87+DA90+DA93+DA96+DA99+DA102+DA105+DA111+DA114+DA117+DA120+DA123+DA129+DA132+DA135+DA138+DA141+DA144+DA147+DA150+DA153+DA156+DA159+DA162+DA165+DA168+DA171+DA174+DA177+DA180+DA183+DA186+DA189+DA192+DA195+DA198+DA201+DA204+DA207+DA210+DA213+DA216+DA219+DA222+DA228+DA231+DA234+DA237+DA240+DA243+DA246+DA249+DA252+DA258+DA261+DA264+DA267+DA270+DA273+DA276+DA279+DA282+DA285+DA288+DA291+DA294</f>
        <v>0</v>
      </c>
      <c r="DB6" s="54">
        <f>DB9+DB12+DB15+DB18+DB21+DB24+DB27+DB30+DB33+DB36+DB39+DB42+DB45+DB48+DB51+DB54+DB57+DB63+DB66+DB69+DB72+DB75+DB78+DB81+DB87+DB90+DB93+DB96+DB99+DB102+DB105+DB111+DB114+DB117+DB120+DB123+DB129+DB132+DB135+DB138+DB141+DB144+DB147+DB150+DB153+DB156+DB159+DB162+DB165+DB168+DB171+DB174+DB177+DB180+DB183+DB186+DB189+DB192+DB195+DB198+DB201+DB204+DB207+DB210+DB213+DB216+DB219+DB222+DB228+DB231+DB234+DB237+DB240+DB243+DB246+DB249+DB252+DB258+DB261+DB264+DB267+DB270+DB273+DB276+DB279+DB282+DB285+DB288+DB291+DB294</f>
        <v>0</v>
      </c>
      <c r="DC6" s="54">
        <f>DC9+DC12+DC15+DC18+DC21+DC24+DC27+DC30+DC33+DC36+DC39+DC42+DC45+DC48+DC51+DC54+DC57+DC63+DC66+DC69+DC72+DC75+DC78+DC81+DC87+DC90+DC93+DC96+DC99+DC102+DC105+DC111+DC114+DC117+DC120+DC123+DC129+DC132+DC135+DC138+DC141+DC144+DC147+DC150+DC153+DC156+DC159+DC162+DC165+DC168+DC171+DC174+DC177+DC180+DC183+DC186+DC189+DC192+DC195+DC198+DC201+DC204+DC207+DC210+DC213+DC216+DC219+DC222+DC228+DC231+DC234+DC237+DC240+DC243+DC246+DC249+DC252+DC258+DC261+DC264+DC267+DC270+DC273+DC276+DC279+DC282+DC285+DC288+DC291+DC294</f>
        <v>0</v>
      </c>
      <c r="DD6" s="54">
        <f>DD9+DD12+DD15+DD18+DD21+DD24+DD27+DD30+DD33+DD36+DD39+DD42+DD45+DD48+DD51+DD54+DD57+DD63+DD66+DD69+DD72+DD75+DD78+DD81+DD87+DD90+DD93+DD96+DD99+DD102+DD105+DD111+DD114+DD117+DD120+DD123+DD129+DD132+DD135+DD138+DD141+DD144+DD147+DD150+DD153+DD156+DD159+DD162+DD165+DD168+DD171+DD174+DD177+DD180+DD183+DD186+DD189+DD192+DD195+DD198+DD201+DD204+DD207+DD210+DD213+DD216+DD219+DD222+DD228+DD231+DD234+DD237+DD240+DD243+DD246+DD249+DD252+DD258+DD261+DD264+DD267+DD270+DD273+DD276+DD279+DD282+DD285+DD288+DD291+DD294</f>
        <v>0</v>
      </c>
      <c r="DE6" s="54">
        <f>DE9+DE12+DE15+DE18+DE21+DE24+DE27+DE30+DE33+DE36+DE39+DE42+DE45+DE48+DE51+DE54+DE57+DE63+DE66+DE69+DE72+DE75+DE78+DE81+DE87+DE90+DE93+DE96+DE99+DE102+DE105+DE111+DE114+DE117+DE120+DE123+DE129+DE132+DE135+DE138+DE141+DE144+DE147+DE150+DE153+DE156+DE159+DE162+DE165+DE168+DE171+DE174+DE177+DE180+DE183+DE186+DE189+DE192+DE195+DE198+DE201+DE204+DE207+DE210+DE213+DE216+DE219+DE222+DE228+DE231+DE234+DE237+DE240+DE243+DE246+DE249+DE252+DE258+DE261+DE264+DE267+DE270+DE273+DE276+DE279+DE282+DE285+DE288+DE291+DE294</f>
        <v>0</v>
      </c>
      <c r="DF6" s="54">
        <f>DF9+DF12+DF15+DF18+DF21+DF24+DF27+DF30+DF33+DF36+DF39+DF42+DF45+DF48+DF51+DF54+DF57+DF63+DF66+DF69+DF72+DF75+DF78+DF81+DF87+DF90+DF93+DF96+DF99+DF102+DF105+DF111+DF114+DF117+DF120+DF123+DF129+DF132+DF135+DF138+DF141+DF144+DF147+DF150+DF153+DF156+DF159+DF162+DF165+DF168+DF171+DF174+DF177+DF180+DF183+DF186+DF189+DF192+DF195+DF198+DF201+DF204+DF207+DF210+DF213+DF216+DF219+DF222+DF228+DF231+DF234+DF237+DF240+DF243+DF246+DF249+DF252+DF258+DF261+DF264+DF267+DF270+DF273+DF276+DF279+DF282+DF285+DF288+DF291+DF294</f>
        <v>0</v>
      </c>
      <c r="DG6" s="54">
        <f>DG9+DG12+DG15+DG18+DG21+DG24+DG27+DG30+DG33+DG36+DG39+DG42+DG45+DG48+DG51+DG54+DG57+DG63+DG66+DG69+DG72+DG75+DG78+DG81+DG87+DG90+DG93+DG96+DG99+DG102+DG105+DG111+DG114+DG117+DG120+DG123+DG129+DG132+DG135+DG138+DG141+DG144+DG147+DG150+DG153+DG156+DG159+DG162+DG165+DG168+DG171+DG174+DG177+DG180+DG183+DG186+DG189+DG192+DG195+DG198+DG201+DG204+DG207+DG210+DG213+DG216+DG219+DG222+DG228+DG231+DG234+DG237+DG240+DG243+DG246+DG249+DG252+DG258+DG261+DG264+DG267+DG270+DG273+DG276+DG279+DG282+DG285+DG288+DG291+DG294</f>
        <v>0</v>
      </c>
      <c r="DH6" s="54">
        <f>DH9+DH12+DH15+DH18+DH21+DH24+DH27+DH30+DH33+DH36+DH39+DH42+DH45+DH48+DH51+DH54+DH57+DH63+DH66+DH69+DH72+DH75+DH78+DH81+DH87+DH90+DH93+DH96+DH99+DH102+DH105+DH111+DH114+DH117+DH120+DH123+DH129+DH132+DH135+DH138+DH141+DH144+DH147+DH150+DH153+DH156+DH159+DH162+DH165+DH168+DH171+DH174+DH177+DH180+DH183+DH186+DH189+DH192+DH195+DH198+DH201+DH204+DH207+DH210+DH213+DH216+DH219+DH222+DH228+DH231+DH234+DH237+DH240+DH243+DH246+DH249+DH252+DH258+DH261+DH264+DH267+DH270+DH273+DH276+DH279+DH282+DH285+DH288+DH291+DH294</f>
        <v>0</v>
      </c>
      <c r="DI6" s="54">
        <f>DI9+DI12+DI15+DI18+DI21+DI24+DI27+DI30+DI33+DI36+DI39+DI42+DI45+DI48+DI51+DI54+DI57+DI63+DI66+DI69+DI72+DI75+DI78+DI81+DI87+DI90+DI93+DI96+DI99+DI102+DI105+DI111+DI114+DI117+DI120+DI123+DI129+DI132+DI135+DI138+DI141+DI144+DI147+DI150+DI153+DI156+DI159+DI162+DI165+DI168+DI171+DI174+DI177+DI180+DI183+DI186+DI189+DI192+DI195+DI198+DI201+DI204+DI207+DI210+DI213+DI216+DI219+DI222+DI228+DI231+DI234+DI237+DI240+DI243+DI246+DI249+DI252+DI258+DI261+DI264+DI267+DI270+DI273+DI276+DI279+DI282+DI285+DI288+DI291+DI294</f>
        <v>0</v>
      </c>
      <c r="DJ6" s="55"/>
      <c r="DK6" s="55"/>
      <c r="DL6" s="55"/>
      <c r="DM6" s="55"/>
      <c r="DN6" s="55"/>
      <c r="DO6" s="55"/>
      <c r="DP6" s="55"/>
      <c r="DQ6" s="55"/>
      <c r="DR6" s="55"/>
      <c r="DS6" s="55"/>
      <c r="DT6" s="55"/>
      <c r="DU6" s="55"/>
      <c r="DV6" s="55"/>
      <c r="DW6" s="55"/>
      <c r="DX6" s="55"/>
      <c r="DY6" s="55"/>
      <c r="DZ6" s="55"/>
      <c r="EA6" s="55"/>
      <c r="EB6" s="55"/>
      <c r="EC6" s="55"/>
      <c r="ED6" s="55"/>
      <c r="EE6" s="55"/>
      <c r="EF6" s="55"/>
      <c r="EG6" s="55"/>
      <c r="EH6" s="55"/>
      <c r="EI6" s="55"/>
      <c r="EJ6" s="55"/>
      <c r="EK6" s="55"/>
      <c r="EL6" s="55"/>
      <c r="EM6" s="55"/>
      <c r="EN6" s="55"/>
      <c r="EO6" s="55"/>
      <c r="EP6" s="55"/>
      <c r="EQ6" s="55"/>
      <c r="ER6" s="55"/>
      <c r="ES6" s="55"/>
      <c r="ET6" s="55"/>
      <c r="EU6" s="55"/>
      <c r="EV6" s="55"/>
      <c r="EW6" s="55"/>
      <c r="EX6" s="55"/>
      <c r="EY6" s="55"/>
      <c r="EZ6" s="55"/>
      <c r="FA6" s="55"/>
      <c r="FB6" s="55"/>
      <c r="FC6" s="55"/>
      <c r="FD6" s="55"/>
      <c r="FE6" s="55"/>
      <c r="FF6" s="55"/>
      <c r="FG6" s="55"/>
      <c r="FH6" s="55"/>
      <c r="FI6" s="55"/>
      <c r="FJ6" s="55"/>
      <c r="FK6" s="55"/>
      <c r="FL6" s="55"/>
      <c r="FM6" s="55"/>
      <c r="FN6" s="55"/>
      <c r="FO6" s="55"/>
      <c r="FP6" s="55"/>
      <c r="FQ6" s="55"/>
      <c r="FR6" s="55"/>
      <c r="FS6" s="55"/>
      <c r="FT6" s="55"/>
      <c r="FU6" s="55"/>
      <c r="FV6" s="55"/>
      <c r="FW6" s="55"/>
      <c r="FX6" s="55"/>
      <c r="FY6" s="55"/>
      <c r="FZ6" s="55"/>
      <c r="GA6" s="55"/>
      <c r="GB6" s="55"/>
      <c r="GC6" s="55"/>
      <c r="GD6" s="55"/>
      <c r="GE6" s="55"/>
      <c r="GF6" s="55"/>
      <c r="GG6" s="55"/>
      <c r="GH6" s="55"/>
      <c r="GI6" s="55"/>
      <c r="GJ6" s="55"/>
      <c r="GK6" s="55"/>
      <c r="GL6" s="55"/>
      <c r="GM6" s="55"/>
      <c r="GN6" s="55"/>
      <c r="GO6" s="55"/>
      <c r="GP6" s="55"/>
      <c r="GQ6" s="55"/>
      <c r="GR6" s="55"/>
      <c r="GS6" s="55"/>
      <c r="GT6" s="55"/>
      <c r="GU6" s="55"/>
      <c r="GV6" s="55"/>
      <c r="GW6" s="55"/>
      <c r="GX6" s="55"/>
      <c r="GY6" s="55"/>
      <c r="GZ6" s="55"/>
      <c r="HA6" s="55"/>
      <c r="HC6" s="54" t="e">
        <f aca="true" t="shared" si="0" ref="HC6:HY6">HC7+HC8</f>
        <v>#REF!</v>
      </c>
      <c r="HD6" s="54" t="e">
        <f t="shared" si="0"/>
        <v>#VALUE!</v>
      </c>
      <c r="HE6" s="54">
        <f t="shared" si="0"/>
        <v>0</v>
      </c>
      <c r="HF6" s="54">
        <f t="shared" si="0"/>
        <v>0.95</v>
      </c>
      <c r="HG6" s="54">
        <f t="shared" si="0"/>
        <v>0.35</v>
      </c>
      <c r="HH6" s="54">
        <f t="shared" si="0"/>
        <v>0.6743</v>
      </c>
      <c r="HI6" s="54">
        <f t="shared" si="0"/>
        <v>0.589</v>
      </c>
      <c r="HJ6" s="54">
        <f t="shared" si="0"/>
        <v>0</v>
      </c>
      <c r="HK6" s="54">
        <f t="shared" si="0"/>
        <v>0.35</v>
      </c>
      <c r="HL6" s="54">
        <f t="shared" si="0"/>
        <v>0.12</v>
      </c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</row>
    <row r="7" spans="2:238" s="16" customFormat="1" ht="17.25" customHeight="1">
      <c r="B7" s="12" t="s">
        <v>0</v>
      </c>
      <c r="C7" s="13"/>
      <c r="D7" s="14"/>
      <c r="E7" s="15">
        <f>E10+E13+E16+E19+E22+E25+E28+E31+E34+E37+E40+E43+E46+E49+E52+E55+E58+E64+E67+E70+E73+E76+E79+E82+E88+E91+E94+E97+E100+E103+E106+E112+E115+E118+E121+E124+E130+E133+E136+E139+E142+E145+E148+E151+E154+E157+E160+E163+E166+E169+E172+E175+E178+E181+E184+E187+E190+E193+E196+E199+E202+E205+E208+E211+E214+E217+E220+E223+E229+E232+E235+E238+E241+E244+E247+E250+E253+E259+E262+E265+E268+E271+E274+E277+E280+E283+E286+E289+E292+E295</f>
        <v>0</v>
      </c>
      <c r="F7" s="15">
        <f>F10+F13+F16+F19+F22+F25+F28+F31+F34+F37+F40+F43+F46+F49+F52+F55+F58+F64+F67+F70+F73+F76+F79+F82+F88+F91+F94+F97+F100+F103+F106+F112+F115+F118+F121+F124+F130+F133+F136+F139+F142+F145+F148+F151+F154+F157+F160+F163+F166+F169+F172+F175+F178+F181+F184+F187+F190+F193+F196+F199+F202+F205+F208+F211+F214+F217+F220+F223+F229+F232+F235+F238+F241+F244+F247+F250+F253+F259+F262+F265+F268+F271+F274+F277+F280+F283+F286+F289+F292+F295</f>
        <v>0</v>
      </c>
      <c r="G7" s="15"/>
      <c r="H7" s="15">
        <f>H10+H13+H16+H19+H22+H25+H28+H31+H34+H37+H40+H43+H46+H49+H52+H55+H58+H64+H67+H70+H73+H76+H79+H82+H88+H91+H94+H97+H100+H103+H106+H112+H115+H118+H121+H124+H130+H133+H136+H139+H142+H145+H148+H151+H154+H157+H160+H163+H166+H169+H172+H175+H178+H181+H184+H187+H190+H193+H196+H199+H202+H205+H208+H211+H214+H217+H220+H223+H229+H232+H235+H238+H241+H244+H247+H250+H253+H259+H262+H265+H268+H271+H274+H277+H280+H283+H286+H289+H292+H295+H61+H85+H109+H127+H226+H256</f>
        <v>0.22</v>
      </c>
      <c r="I7" s="15">
        <f>I10+I13+I16+I19+I22+I25+I28+I31+I34+I37+I40+I43+I46+I49+I52+I55+I58+I64+I67+I70+I73+I76+I79+I82+I88+I91+I94+I97+I100+I103+I106+I112+I115+I118+I121+I124+I130+I133+I136+I139+I142+I145+I148+I151+I154+I157+I160+I163+I166+I169+I172+I175+I178+I181+I184+I187+I190+I193+I196+I199+I202+I205+I208+I211+I214+I217+I220+I223+I229+I232+I235+I238+I241+I244+I247+I250+I253+I259+I262+I265+I268+I271+I274+I277+I280+I283+I286+I289+I292+I295+I61+I85+I109+I127+I226+I256</f>
        <v>0</v>
      </c>
      <c r="J7" s="15">
        <f>J10+J13+J16+J19+J22+J25+J28+J31+J34+J37+J40+J43+J46+J49+J52+J55+J58+J64+J67+J70+J73+J76+J79+J82+J88+J91+J94+J97+J100+J103+J106+J112+J115+J118+J121+J124+J130+J133+J136+J139+J142+J145+J148+J151+J154+J157+J160+J163+J166+J169+J172+J175+J178+J181+J184+J187+J190+J193+J196+J199+J202+J205+J208+J211+J214+J217+J220+J223+J229+J232+J235+J238+J241+J244+J247+J250+J253+J259+J262+J265+J268+J271+J274+J277+J280+J283+J286+J289+J292+J295+J61+J85+J109+J127+J226+J256</f>
        <v>0</v>
      </c>
      <c r="K7" s="15">
        <f>K10+K13+K16+K19+K22+K25+K28+K31+K34+K37+K40+K43+K46+K49+K52+K55+K58+K64+K67+K70+K73+K76+K79+K82+K88+K91+K94+K97+K100+K103+K106+K112+K115+K118+K121+K124+K130+K133+K136+K139+K142+K145+K148+K151+K154+K157+K160+K163+K166+K169+K172+K175+K178+K181+K184+K187+K190+K193+K196+K199+K202+K205+K208+K211+K214+K217+K220+K223+K229+K232+K235+K238+K241+K244+K247+K250+K253+K259+K262+K265+K268+K271+K274+K277+K280+K283+K286+K289+K292+K295+K61+K85+K109+K127+K226+K256</f>
        <v>0</v>
      </c>
      <c r="L7" s="15">
        <f>L10+L13+L16+L19+L22+L25+L28+L31+L34+L37+L40+L43+L46+L49+L52+L55+L58+L64+L67+L70+L73+L76+L79+L82+L88+L91+L94+L97+L100+L103+L106+L112+L115+L118+L121+L124+L130+L133+L136+L139+L142+L145+L148+L151+L154+L157+L160+L163+L166+L169+L172+L175+L178+L181+L184+L187+L190+L193+L196+L199+L202+L205+L208+L211+L214+L217+L220+L223+L229+L232+L235+L238+L241+L244+L247+L250+L253+L259+L262+L265+L268+L271+L274+L277+L280+L283+L286+L289+L292+L295+L61+L85+L109+L127+L226+L256</f>
        <v>0</v>
      </c>
      <c r="M7" s="15">
        <f>M10+M13+M16+M19+M22+M25+M28+M31+M34+M37+M40+M43+M46+M49+M52+M55+M58+M64+M67+M70+M73+M76+M79+M82+M88+M91+M94+M97+M100+M103+M106+M112+M115+M118+M121+M124+M130+M133+M136+M139+M142+M145+M148+M151+M154+M157+M160+M163+M166+M169+M172+M175+M178+M181+M184+M187+M190+M193+M196+M199+M202+M205+M208+M211+M214+M217+M220+M223+M229+M232+M235+M238+M241+M244+M247+M250+M253+M259+M262+M265+M268+M271+M274+M277+M280+M283+M286+M289+M292+M295+M61+M85+M109+M127+M226+M256</f>
        <v>0</v>
      </c>
      <c r="N7" s="15">
        <f>N10+N13+N16+N19+N22+N25+N28+N31+N34+N37+N40+N43+N46+N49+N52+N55+N58+N64+N67+N70+N73+N76+N79+N82+N88+N91+N94+N97+N100+N103+N106+N112+N115+N118+N121+N124+N130+N133+N136+N139+N142+N145+N148+N151+N154+N157+N160+N163+N166+N169+N172+N175+N178+N181+N184+N187+N190+N193+N196+N199+N202+N205+N208+N211+N214+N217+N220+N223+N229+N232+N235+N238+N241+N244+N247+N250+N253+N259+N262+N265+N268+N271+N274+N277+N280+N283+N286+N289+N292+N295+N61+N85+N109+N127+N226+N256</f>
        <v>0</v>
      </c>
      <c r="O7" s="15">
        <f>O10+O13+O16+O19+O22+O25+O28+O31+O34+O37+O40+O43+O46+O49+O52+O55+O58+O64+O67+O70+O73+O76+O79+O82+O88+O91+O94+O97+O100+O103+O106+O112+O115+O118+O121+O124+O130+O133+O136+O139+O142+O145+O148+O151+O154+O157+O160+O163+O166+O169+O172+O175+O178+O181+O184+O187+O190+O193+O196+O199+O202+O205+O208+O211+O214+O217+O220+O223+O229+O232+O235+O238+O241+O244+O247+O250+O253+O259+O262+O265+O268+O271+O274+O277+O280+O283+O286+O289+O292+O295+O61+O85+O109+O127+O226+O256</f>
        <v>0</v>
      </c>
      <c r="P7" s="15">
        <f>P10+P13+P16+P19+P22+P25+P28+P31+P34+P37+P40+P43+P46+P49+P52+P55+P58+P64+P67+P70+P73+P76+P79+P82+P88+P91+P94+P97+P100+P103+P106+P112+P115+P118+P121+P124+P130+P133+P136+P139+P142+P145+P148+P151+P154+P157+P160+P163+P166+P169+P172+P175+P178+P181+P184+P187+P190+P193+P196+P199+P202+P205+P208+P211+P214+P217+P220+P223+P229+P232+P235+P238+P241+P244+P247+P250+P253+P259+P262+P265+P268+P271+P274+P277+P280+P283+P286+P289+P292+P295+P61+P85+P109+P127+P226+P256</f>
        <v>0</v>
      </c>
      <c r="Q7" s="15">
        <f>Q10+Q13+Q16+Q19+Q22+Q25+Q28+Q31+Q34+Q37+Q40+Q43+Q46+Q49+Q52+Q55+Q58+Q64+Q67+Q70+Q73+Q76+Q79+Q82+Q88+Q91+Q94+Q97+Q100+Q103+Q106+Q112+Q115+Q118+Q121+Q124+Q130+Q133+Q136+Q139+Q142+Q145+Q148+Q151+Q154+Q157+Q160+Q163+Q166+Q169+Q172+Q175+Q178+Q181+Q184+Q187+Q190+Q193+Q196+Q199+Q202+Q205+Q208+Q211+Q214+Q217+Q220+Q223+Q229+Q232+Q235+Q238+Q241+Q244+Q247+Q250+Q253+Q259+Q262+Q265+Q268+Q271+Q274+Q277+Q280+Q283+Q286+Q289+Q292+Q295+Q61+Q85+Q109+Q127+Q226+Q256</f>
        <v>0</v>
      </c>
      <c r="R7" s="15">
        <f>R10+R13+R16+R19+R22+R25+R28+R31+R34+R37+R40+R43+R46+R49+R52+R55+R58+R64+R67+R70+R73+R76+R79+R82+R88+R91+R94+R97+R100+R103+R106+R112+R115+R118+R121+R124+R130+R133+R136+R139+R142+R145+R148+R151+R154+R157+R160+R163+R166+R169+R172+R175+R178+R181+R184+R187+R190+R193+R196+R199+R202+R205+R208+R211+R214+R217+R220+R223+R229+R232+R235+R238+R241+R244+R247+R250+R253+R259+R262+R265+R268+R271+R274+R277+R280+R283+R286+R289+R292+R295+R61+R85+R109+R127+R226+R256</f>
        <v>0</v>
      </c>
      <c r="S7" s="15">
        <f>S10+S13+S16+S19+S22+S25+S28+S31+S34+S37+S40+S43+S46+S49+S52+S55+S58+S64+S67+S70+S73+S76+S79+S82+S88+S91+S94+S97+S100+S103+S106+S112+S115+S118+S121+S124+S130+S133+S136+S139+S142+S145+S148+S151+S154+S157+S160+S163+S166+S169+S172+S175+S178+S181+S184+S187+S190+S193+S196+S199+S202+S205+S208+S211+S214+S217+S220+S223+S229+S232+S235+S238+S241+S244+S247+S250+S253+S259+S262+S265+S268+S271+S274+S277+S280+S283+S286+S289+S292+S295+S61+S85+S109+S127+S226+S256</f>
        <v>0</v>
      </c>
      <c r="T7" s="15">
        <f>T10+T13+T16+T19+T22+T25+T28+T31+T34+T37+T40+T43+T46+T49+T52+T55+T58+T64+T67+T70+T73+T76+T79+T82+T88+T91+T94+T97+T100+T103+T106+T112+T115+T118+T121+T124+T130+T133+T136+T139+T142+T145+T148+T151+T154+T157+T160+T163+T166+T169+T172+T175+T178+T181+T184+T187+T190+T193+T196+T199+T202+T205+T208+T211+T214+T217+T220+T223+T229+T232+T235+T238+T241+T244+T247+T250+T253+T259+T262+T265+T268+T271+T274+T277+T280+T283+T286+T289+T292+T295+T61+T85+T109+T127+T226+T256</f>
        <v>0</v>
      </c>
      <c r="U7" s="15">
        <f>U10+U13+U16+U19+U22+U25+U28+U31+U34+U37+U40+U43+U46+U49+U52+U55+U58+U64+U67+U70+U73+U76+U79+U82+U88+U91+U94+U97+U100+U103+U106+U112+U115+U118+U121+U124+U130+U133+U136+U139+U142+U145+U148+U151+U154+U157+U160+U163+U166+U169+U172+U175+U178+U181+U184+U187+U190+U193+U196+U199+U202+U205+U208+U211+U214+U217+U220+U223+U229+U232+U235+U238+U241+U244+U247+U250+U253+U259+U262+U265+U268+U271+U274+U277+U280+U283+U286+U289+U292+U295+U61+U85+U109+U127+U226+U256</f>
        <v>0</v>
      </c>
      <c r="V7" s="15">
        <f>V10+V13+V16+V19+V22+V25+V28+V31+V34+V37+V40+V43+V46+V49+V52+V55+V58+V64+V67+V70+V73+V76+V79+V82+V88+V91+V94+V97+V100+V103+V106+V112+V115+V118+V121+V124+V130+V133+V136+V139+V142+V145+V148+V151+V154+V157+V160+V163+V166+V169+V172+V175+V178+V181+V184+V187+V190+V193+V196+V199+V202+V205+V208+V211+V214+V217+V220+V223+V229+V232+V235+V238+V241+V244+V247+V250+V253+V259+V262+V265+V268+V271+V274+V277+V280+V283+V286+V289+V292+V295+V61+V85+V109+V127+V226+V256</f>
        <v>0</v>
      </c>
      <c r="W7" s="15">
        <f>W10+W13+W16+W19+W22+W25+W28+W31+W34+W37+W40+W43+W46+W49+W52+W55+W58+W64+W67+W70+W73+W76+W79+W82+W88+W91+W94+W97+W100+W103+W106+W112+W115+W118+W121+W124+W130+W133+W136+W139+W142+W145+W148+W151+W154+W157+W160+W163+W166+W169+W172+W175+W178+W181+W184+W187+W190+W193+W196+W199+W202+W205+W208+W211+W214+W217+W220+W223+W229+W232+W235+W238+W241+W244+W247+W250+W253+W259+W262+W265+W268+W271+W274+W277+W280+W283+W286+W289+W292+W295+W61+W85+W109+W127+W226+W256</f>
        <v>0</v>
      </c>
      <c r="X7" s="15">
        <f>X10+X13+X16+X19+X22+X25+X28+X31+X34+X37+X40+X43+X46+X49+X52+X55+X58+X64+X67+X70+X73+X76+X79+X82+X88+X91+X94+X97+X100+X103+X106+X112+X115+X118+X121+X124+X130+X133+X136+X139+X142+X145+X148+X151+X154+X157+X160+X163+X166+X169+X172+X175+X178+X181+X184+X187+X190+X193+X196+X199+X202+X205+X208+X211+X214+X217+X220+X223+X229+X232+X235+X238+X241+X244+X247+X250+X253+X259+X262+X265+X268+X271+X274+X277+X280+X283+X286+X289+X292+X295+X61+X85+X109+X127+X226+X256</f>
        <v>0</v>
      </c>
      <c r="Y7" s="15">
        <f>Y10+Y13+Y16+Y19+Y22+Y25+Y28+Y31+Y34+Y37+Y40+Y43+Y46+Y49+Y52+Y55+Y58+Y64+Y67+Y70+Y73+Y76+Y79+Y82+Y88+Y91+Y94+Y97+Y100+Y103+Y106+Y112+Y115+Y118+Y121+Y124+Y130+Y133+Y136+Y139+Y142+Y145+Y148+Y151+Y154+Y157+Y160+Y163+Y166+Y169+Y172+Y175+Y178+Y181+Y184+Y187+Y190+Y193+Y196+Y199+Y202+Y205+Y208+Y211+Y214+Y217+Y220+Y223+Y229+Y232+Y235+Y238+Y241+Y244+Y247+Y250+Y253+Y259+Y262+Y265+Y268+Y271+Y274+Y277+Y280+Y283+Y286+Y289+Y292+Y295+Y61+Y85+Y109+Y127+Y226+Y256</f>
        <v>0</v>
      </c>
      <c r="Z7" s="15">
        <f>Z10+Z13+Z16+Z19+Z22+Z25+Z28+Z31+Z34+Z37+Z40+Z43+Z46+Z49+Z52+Z55+Z58+Z64+Z67+Z70+Z73+Z76+Z79+Z82+Z88+Z91+Z94+Z97+Z100+Z103+Z106+Z112+Z115+Z118+Z121+Z124+Z130+Z133+Z136+Z139+Z142+Z145+Z148+Z151+Z154+Z157+Z160+Z163+Z166+Z169+Z172+Z175+Z178+Z181+Z184+Z187+Z190+Z193+Z196+Z199+Z202+Z205+Z208+Z211+Z214+Z217+Z220+Z223+Z229+Z232+Z235+Z238+Z241+Z244+Z247+Z250+Z253+Z259+Z262+Z265+Z268+Z271+Z274+Z277+Z280+Z283+Z286+Z289+Z292+Z295+Z61+Z85+Z109+Z127+Z226+Z256</f>
        <v>0</v>
      </c>
      <c r="AA7" s="15">
        <f>AA10+AA13+AA16+AA19+AA22+AA25+AA28+AA31+AA34+AA37+AA40+AA43+AA46+AA49+AA52+AA55+AA58+AA64+AA67+AA70+AA73+AA76+AA79+AA82+AA88+AA91+AA94+AA97+AA100+AA103+AA106+AA112+AA115+AA118+AA121+AA124+AA130+AA133+AA136+AA139+AA142+AA145+AA148+AA151+AA154+AA157+AA160+AA163+AA166+AA169+AA172+AA175+AA178+AA181+AA184+AA187+AA190+AA193+AA196+AA199+AA202+AA205+AA208+AA211+AA214+AA217+AA220+AA223+AA229+AA232+AA235+AA238+AA241+AA244+AA247+AA250+AA253+AA259+AA262+AA265+AA268+AA271+AA274+AA277+AA280+AA283+AA286+AA289+AA292+AA295+AA61+AA85+AA109+AA127+AA226+AA256</f>
        <v>0</v>
      </c>
      <c r="AB7" s="15">
        <f>AB10+AB13+AB16+AB19+AB22+AB25+AB28+AB31+AB34+AB37+AB40+AB43+AB46+AB49+AB52+AB55+AB58+AB64+AB67+AB70+AB73+AB76+AB79+AB82+AB88+AB91+AB94+AB97+AB100+AB103+AB106+AB112+AB115+AB118+AB121+AB124+AB130+AB133+AB136+AB139+AB142+AB145+AB148+AB151+AB154+AB157+AB160+AB163+AB166+AB169+AB172+AB175+AB178+AB181+AB184+AB187+AB190+AB193+AB196+AB199+AB202+AB205+AB208+AB211+AB214+AB217+AB220+AB223+AB229+AB232+AB235+AB238+AB241+AB244+AB247+AB250+AB253+AB259+AB262+AB265+AB268+AB271+AB274+AB277+AB280+AB283+AB286+AB289+AB292+AB295+AB61+AB85+AB109+AB127+AB226+AB256</f>
        <v>0.11</v>
      </c>
      <c r="AC7" s="15">
        <f>AC10+AC13+AC16+AC19+AC22+AC25+AC28+AC31+AC34+AC37+AC40+AC43+AC46+AC49+AC52+AC55+AC58+AC64+AC67+AC70+AC73+AC76+AC79+AC82+AC88+AC91+AC94+AC97+AC100+AC103+AC106+AC112+AC115+AC118+AC121+AC124+AC130+AC133+AC136+AC139+AC142+AC145+AC148+AC151+AC154+AC157+AC160+AC163+AC166+AC169+AC172+AC175+AC178+AC181+AC184+AC187+AC190+AC193+AC196+AC199+AC202+AC205+AC208+AC211+AC214+AC217+AC220+AC223+AC229+AC232+AC235+AC238+AC241+AC244+AC247+AC250+AC253+AC259+AC262+AC265+AC268+AC271+AC274+AC277+AC280+AC283+AC286+AC289+AC292+AC295+AC61+AC85+AC109+AC127+AC226+AC256</f>
        <v>0.11</v>
      </c>
      <c r="AD7" s="15">
        <f>AD10+AD13+AD16+AD19+AD22+AD25+AD28+AD31+AD34+AD37+AD40+AD43+AD46+AD49+AD52+AD55+AD58+AD64+AD67+AD70+AD73+AD76+AD79+AD82+AD88+AD91+AD94+AD97+AD100+AD103+AD106+AD112+AD115+AD118+AD121+AD124+AD130+AD133+AD136+AD139+AD142+AD145+AD148+AD151+AD154+AD157+AD160+AD163+AD166+AD169+AD172+AD175+AD178+AD181+AD184+AD187+AD190+AD193+AD196+AD199+AD202+AD205+AD208+AD211+AD214+AD217+AD220+AD223+AD229+AD232+AD235+AD238+AD241+AD244+AD247+AD250+AD253+AD259+AD262+AD265+AD268+AD271+AD274+AD277+AD280+AD283+AD286+AD289+AD292+AD295+AD61+AD85+AD109+AD127+AD226+AD256</f>
        <v>0</v>
      </c>
      <c r="AE7" s="15">
        <f>AE10+AE13+AE16+AE19+AE22+AE25+AE28+AE31+AE34+AE37+AE40+AE43+AE46+AE49+AE52+AE55+AE58+AE64+AE67+AE70+AE73+AE76+AE79+AE82+AE88+AE91+AE94+AE97+AE100+AE103+AE106+AE112+AE115+AE118+AE121+AE124+AE130+AE133+AE136+AE139+AE142+AE145+AE148+AE151+AE154+AE157+AE160+AE163+AE166+AE169+AE172+AE175+AE178+AE181+AE184+AE187+AE190+AE193+AE196+AE199+AE202+AE205+AE208+AE211+AE214+AE217+AE220+AE223+AE229+AE232+AE235+AE238+AE241+AE244+AE247+AE250+AE253+AE259+AE262+AE265+AE268+AE271+AE274+AE277+AE280+AE283+AE286+AE289+AE292+AE295+AE61+AE85+AE109+AE127+AE226+AE256</f>
        <v>0</v>
      </c>
      <c r="AF7" s="15">
        <f>AF10+AF13+AF16+AF19+AF22+AF25+AF28+AF31+AF34+AF37+AF40+AF43+AF46+AF49+AF52+AF55+AF58+AF64+AF67+AF70+AF73+AF76+AF79+AF82+AF88+AF91+AF94+AF97+AF100+AF103+AF106+AF112+AF115+AF118+AF121+AF124+AF130+AF133+AF136+AF139+AF142+AF145+AF148+AF151+AF154+AF157+AF160+AF163+AF166+AF169+AF172+AF175+AF178+AF181+AF184+AF187+AF190+AF193+AF196+AF199+AF202+AF205+AF208+AF211+AF214+AF217+AF220+AF223+AF229+AF232+AF235+AF238+AF241+AF244+AF247+AF250+AF253+AF259+AF262+AF265+AF268+AF271+AF274+AF277+AF280+AF283+AF286+AF289+AF292+AF295+AF61+AF85+AF109+AF127+AF226+AF256</f>
        <v>0</v>
      </c>
      <c r="AG7" s="15">
        <f>AG10+AG13+AG16+AG19+AG22+AG25+AG28+AG31+AG34+AG37+AG40+AG43+AG46+AG49+AG52+AG55+AG58+AG64+AG67+AG70+AG73+AG76+AG79+AG82+AG88+AG91+AG94+AG97+AG100+AG103+AG106+AG112+AG115+AG118+AG121+AG124+AG130+AG133+AG136+AG139+AG142+AG145+AG148+AG151+AG154+AG157+AG160+AG163+AG166+AG169+AG172+AG175+AG178+AG181+AG184+AG187+AG190+AG193+AG196+AG199+AG202+AG205+AG208+AG211+AG214+AG217+AG220+AG223+AG229+AG232+AG235+AG238+AG241+AG244+AG247+AG250+AG253+AG259+AG262+AG265+AG268+AG271+AG274+AG277+AG280+AG283+AG286+AG289+AG292+AG295+AG61+AG85+AG109+AG127+AG226+AG256</f>
        <v>0</v>
      </c>
      <c r="AH7" s="15">
        <f>AH10+AH13+AH16+AH19+AH22+AH25+AH28+AH31+AH34+AH37+AH40+AH43+AH46+AH49+AH52+AH55+AH58+AH64+AH67+AH70+AH73+AH76+AH79+AH82+AH88+AH91+AH94+AH97+AH100+AH103+AH106+AH112+AH115+AH118+AH121+AH124+AH130+AH133+AH136+AH139+AH142+AH145+AH148+AH151+AH154+AH157+AH160+AH163+AH166+AH169+AH172+AH175+AH178+AH181+AH184+AH187+AH190+AH193+AH196+AH199+AH202+AH205+AH208+AH211+AH214+AH217+AH220+AH223+AH229+AH232+AH235+AH238+AH241+AH244+AH247+AH250+AH253+AH259+AH262+AH265+AH268+AH271+AH274+AH277+AH280+AH283+AH286+AH289+AH292+AH295+AH61+AH85+AH109+AH127+AH226+AH256</f>
        <v>0</v>
      </c>
      <c r="AI7" s="15">
        <f>AI10+AI13+AI16+AI19+AI22+AI25+AI28+AI31+AI34+AI37+AI40+AI43+AI46+AI49+AI52+AI55+AI58+AI64+AI67+AI70+AI73+AI76+AI79+AI82+AI88+AI91+AI94+AI97+AI100+AI103+AI106+AI112+AI115+AI118+AI121+AI124+AI130+AI133+AI136+AI139+AI142+AI145+AI148+AI151+AI154+AI157+AI160+AI163+AI166+AI169+AI172+AI175+AI178+AI181+AI184+AI187+AI190+AI193+AI196+AI199+AI202+AI205+AI208+AI211+AI214+AI217+AI220+AI223+AI229+AI232+AI235+AI238+AI241+AI244+AI247+AI250+AI253+AI259+AI262+AI265+AI268+AI271+AI274+AI277+AI280+AI283+AI286+AI289+AI292+AI295+AI61+AI85+AI109+AI127+AI226+AI256</f>
        <v>0</v>
      </c>
      <c r="AJ7" s="15">
        <f>AJ10+AJ13+AJ16+AJ19+AJ22+AJ25+AJ28+AJ31+AJ34+AJ37+AJ40+AJ43+AJ46+AJ49+AJ52+AJ55+AJ58+AJ64+AJ67+AJ70+AJ73+AJ76+AJ79+AJ82+AJ88+AJ91+AJ94+AJ97+AJ100+AJ103+AJ106+AJ112+AJ115+AJ118+AJ121+AJ124+AJ130+AJ133+AJ136+AJ139+AJ142+AJ145+AJ148+AJ151+AJ154+AJ157+AJ160+AJ163+AJ166+AJ169+AJ172+AJ175+AJ178+AJ181+AJ184+AJ187+AJ190+AJ193+AJ196+AJ199+AJ202+AJ205+AJ208+AJ211+AJ214+AJ217+AJ220+AJ223+AJ229+AJ232+AJ235+AJ238+AJ241+AJ244+AJ247+AJ250+AJ253+AJ259+AJ262+AJ265+AJ268+AJ271+AJ274+AJ277+AJ280+AJ283+AJ286+AJ289+AJ292+AJ295+AJ61+AJ85+AJ109+AJ127+AJ226+AJ256</f>
        <v>0</v>
      </c>
      <c r="AK7" s="15">
        <f>AK10+AK13+AK16+AK19+AK22+AK25+AK28+AK31+AK34+AK37+AK40+AK43+AK46+AK49+AK52+AK55+AK58+AK64+AK67+AK70+AK73+AK76+AK79+AK82+AK88+AK91+AK94+AK97+AK100+AK103+AK106+AK112+AK115+AK118+AK121+AK124+AK130+AK133+AK136+AK139+AK142+AK145+AK148+AK151+AK154+AK157+AK160+AK163+AK166+AK169+AK172+AK175+AK178+AK181+AK184+AK187+AK190+AK193+AK196+AK199+AK202+AK205+AK208+AK211+AK214+AK217+AK220+AK223+AK229+AK232+AK235+AK238+AK241+AK244+AK247+AK250+AK253+AK259+AK262+AK265+AK268+AK271+AK274+AK277+AK280+AK283+AK286+AK289+AK292+AK295+AK61+AK85+AK109+AK127+AK226+AK256</f>
        <v>0</v>
      </c>
      <c r="AL7" s="15">
        <f>AL10+AL13+AL16+AL19+AL22+AL25+AL28+AL31+AL34+AL37+AL40+AL43+AL46+AL49+AL52+AL55+AL58+AL64+AL67+AL70+AL73+AL76+AL79+AL82+AL88+AL91+AL94+AL97+AL100+AL103+AL106+AL112+AL115+AL118+AL121+AL124+AL130+AL133+AL136+AL139+AL142+AL145+AL148+AL151+AL154+AL157+AL160+AL163+AL166+AL169+AL172+AL175+AL178+AL181+AL184+AL187+AL190+AL193+AL196+AL199+AL202+AL205+AL208+AL211+AL214+AL217+AL220+AL223+AL229+AL232+AL235+AL238+AL241+AL244+AL247+AL250+AL253+AL259+AL262+AL265+AL268+AL271+AL274+AL277+AL280+AL283+AL286+AL289+AL292+AL295+AL61+AL85+AL109+AL127+AL226+AL256</f>
        <v>0</v>
      </c>
      <c r="AM7" s="15">
        <f>AM10+AM13+AM16+AM19+AM22+AM25+AM28+AM31+AM34+AM37+AM40+AM43+AM46+AM49+AM52+AM55+AM58+AM64+AM67+AM70+AM73+AM76+AM79+AM82+AM88+AM91+AM94+AM97+AM100+AM103+AM106+AM112+AM115+AM118+AM121+AM124+AM130+AM133+AM136+AM139+AM142+AM145+AM148+AM151+AM154+AM157+AM160+AM163+AM166+AM169+AM172+AM175+AM178+AM181+AM184+AM187+AM190+AM193+AM196+AM199+AM202+AM205+AM208+AM211+AM214+AM217+AM220+AM223+AM229+AM232+AM235+AM238+AM241+AM244+AM247+AM250+AM253+AM259+AM262+AM265+AM268+AM271+AM274+AM277+AM280+AM283+AM286+AM289+AM292+AM295+AM61+AM85+AM109+AM127+AM226+AM256</f>
        <v>0</v>
      </c>
      <c r="AN7" s="15">
        <f>AN10+AN13+AN16+AN19+AN22+AN25+AN28+AN31+AN34+AN37+AN40+AN43+AN46+AN49+AN52+AN55+AN58+AN64+AN67+AN70+AN73+AN76+AN79+AN82+AN88+AN91+AN94+AN97+AN100+AN103+AN106+AN112+AN115+AN118+AN121+AN124+AN130+AN133+AN136+AN139+AN142+AN145+AN148+AN151+AN154+AN157+AN160+AN163+AN166+AN169+AN172+AN175+AN178+AN181+AN184+AN187+AN190+AN193+AN196+AN199+AN202+AN205+AN208+AN211+AN214+AN217+AN220+AN223+AN229+AN232+AN235+AN238+AN241+AN244+AN247+AN250+AN253+AN259+AN262+AN265+AN268+AN271+AN274+AN277+AN280+AN283+AN286+AN289+AN292+AN295+AN61+AN85+AN109+AN127+AN226+AN256</f>
        <v>0</v>
      </c>
      <c r="AO7" s="15">
        <f>AO10+AO13+AO16+AO19+AO22+AO25+AO28+AO31+AO34+AO37+AO40+AO43+AO46+AO49+AO52+AO55+AO58+AO64+AO67+AO70+AO73+AO76+AO79+AO82+AO88+AO91+AO94+AO97+AO100+AO103+AO106+AO112+AO115+AO118+AO121+AO124+AO130+AO133+AO136+AO139+AO142+AO145+AO148+AO151+AO154+AO157+AO160+AO163+AO166+AO169+AO172+AO175+AO178+AO181+AO184+AO187+AO190+AO193+AO196+AO199+AO202+AO205+AO208+AO211+AO214+AO217+AO220+AO223+AO229+AO232+AO235+AO238+AO241+AO244+AO247+AO250+AO253+AO259+AO262+AO265+AO268+AO271+AO274+AO277+AO280+AO283+AO286+AO289+AO292+AO295+AO61+AO85+AO109+AO127+AO226+AO256</f>
        <v>0</v>
      </c>
      <c r="AP7" s="15">
        <f>AP10+AP13+AP16+AP19+AP22+AP25+AP28+AP31+AP34+AP37+AP40+AP43+AP46+AP49+AP52+AP55+AP58+AP64+AP67+AP70+AP73+AP76+AP79+AP82+AP88+AP91+AP94+AP97+AP100+AP103+AP106+AP112+AP115+AP118+AP121+AP124+AP130+AP133+AP136+AP139+AP142+AP145+AP148+AP151+AP154+AP157+AP160+AP163+AP166+AP169+AP172+AP175+AP178+AP181+AP184+AP187+AP190+AP193+AP196+AP199+AP202+AP205+AP208+AP211+AP214+AP217+AP220+AP223+AP229+AP232+AP235+AP238+AP241+AP244+AP247+AP250+AP253+AP259+AP262+AP265+AP268+AP271+AP274+AP277+AP280+AP283+AP286+AP289+AP292+AP295+AP61+AP85+AP109+AP127+AP226+AP256</f>
        <v>0</v>
      </c>
      <c r="AQ7" s="15">
        <f>AQ10+AQ13+AQ16+AQ19+AQ22+AQ25+AQ28+AQ31+AQ34+AQ37+AQ40+AQ43+AQ46+AQ49+AQ52+AQ55+AQ58+AQ64+AQ67+AQ70+AQ73+AQ76+AQ79+AQ82+AQ88+AQ91+AQ94+AQ97+AQ100+AQ103+AQ106+AQ112+AQ115+AQ118+AQ121+AQ124+AQ130+AQ133+AQ136+AQ139+AQ142+AQ145+AQ148+AQ151+AQ154+AQ157+AQ160+AQ163+AQ166+AQ169+AQ172+AQ175+AQ178+AQ181+AQ184+AQ187+AQ190+AQ193+AQ196+AQ199+AQ202+AQ205+AQ208+AQ211+AQ214+AQ217+AQ220+AQ223+AQ229+AQ232+AQ235+AQ238+AQ241+AQ244+AQ247+AQ250+AQ253+AQ259+AQ262+AQ265+AQ268+AQ271+AQ274+AQ277+AQ280+AQ283+AQ286+AQ289+AQ292+AQ295+AQ61+AQ85+AQ109+AQ127+AQ226+AQ256</f>
        <v>0</v>
      </c>
      <c r="AR7" s="15">
        <f>AR10+AR13+AR16+AR19+AR22+AR25+AR28+AR31+AR34+AR37+AR40+AR43+AR46+AR49+AR52+AR55+AR58+AR64+AR67+AR70+AR73+AR76+AR79+AR82+AR88+AR91+AR94+AR97+AR100+AR103+AR106+AR112+AR115+AR118+AR121+AR124+AR130+AR133+AR136+AR139+AR142+AR145+AR148+AR151+AR154+AR157+AR160+AR163+AR166+AR169+AR172+AR175+AR178+AR181+AR184+AR187+AR190+AR193+AR196+AR199+AR202+AR205+AR208+AR211+AR214+AR217+AR220+AR223+AR229+AR232+AR235+AR238+AR241+AR244+AR247+AR250+AR253+AR259+AR262+AR265+AR268+AR271+AR274+AR277+AR280+AR283+AR286+AR289+AR292+AR295+AR61+AR85+AR109+AR127+AR226+AR256</f>
        <v>0</v>
      </c>
      <c r="AS7" s="15">
        <f>AS10+AS13+AS16+AS19+AS22+AS25+AS28+AS31+AS34+AS37+AS40+AS43+AS46+AS49+AS52+AS55+AS58+AS64+AS67+AS70+AS73+AS76+AS79+AS82+AS88+AS91+AS94+AS97+AS100+AS103+AS106+AS112+AS115+AS118+AS121+AS124+AS130+AS133+AS136+AS139+AS142+AS145+AS148+AS151+AS154+AS157+AS160+AS163+AS166+AS169+AS172+AS175+AS178+AS181+AS184+AS187+AS190+AS193+AS196+AS199+AS202+AS205+AS208+AS211+AS214+AS217+AS220+AS223+AS229+AS232+AS235+AS238+AS241+AS244+AS247+AS250+AS253+AS259+AS262+AS265+AS268+AS271+AS274+AS277+AS280+AS283+AS286+AS289+AS292+AS295+AS61+AS85+AS109+AS127+AS226+AS256</f>
        <v>0</v>
      </c>
      <c r="AT7" s="15">
        <f>AT10+AT13+AT16+AT19+AT22+AT25+AT28+AT31+AT34+AT37+AT40+AT43+AT46+AT49+AT52+AT55+AT58+AT64+AT67+AT70+AT73+AT76+AT79+AT82+AT88+AT91+AT94+AT97+AT100+AT103+AT106+AT112+AT115+AT118+AT121+AT124+AT130+AT133+AT136+AT139+AT142+AT145+AT148+AT151+AT154+AT157+AT160+AT163+AT166+AT169+AT172+AT175+AT178+AT181+AT184+AT187+AT190+AT193+AT196+AT199+AT202+AT205+AT208+AT211+AT214+AT217+AT220+AT223+AT229+AT232+AT235+AT238+AT241+AT244+AT247+AT250+AT253+AT259+AT262+AT265+AT268+AT271+AT274+AT277+AT280+AT283+AT286+AT289+AT292+AT295+AT61+AT85+AT109+AT127+AT226+AT256</f>
        <v>0</v>
      </c>
      <c r="AU7" s="15">
        <f>AU10+AU13+AU16+AU19+AU22+AU25+AU28+AU31+AU34+AU37+AU40+AU43+AU46+AU49+AU52+AU55+AU58+AU64+AU67+AU70+AU73+AU76+AU79+AU82+AU88+AU91+AU94+AU97+AU100+AU103+AU106+AU112+AU115+AU118+AU121+AU124+AU130+AU133+AU136+AU139+AU142+AU145+AU148+AU151+AU154+AU157+AU160+AU163+AU166+AU169+AU172+AU175+AU178+AU181+AU184+AU187+AU190+AU193+AU196+AU199+AU202+AU205+AU208+AU211+AU214+AU217+AU220+AU223+AU229+AU232+AU235+AU238+AU241+AU244+AU247+AU250+AU253+AU259+AU262+AU265+AU268+AU271+AU274+AU277+AU280+AU283+AU286+AU289+AU292+AU295+AU61+AU85+AU109+AU127+AU226+AU256</f>
        <v>0</v>
      </c>
      <c r="AV7" s="15">
        <f>AV10+AV13+AV16+AV19+AV22+AV25+AV28+AV31+AV34+AV37+AV40+AV43+AV46+AV49+AV52+AV55+AV58+AV64+AV67+AV70+AV73+AV76+AV79+AV82+AV88+AV91+AV94+AV97+AV100+AV103+AV106+AV112+AV115+AV118+AV121+AV124+AV130+AV133+AV136+AV139+AV142+AV145+AV148+AV151+AV154+AV157+AV160+AV163+AV166+AV169+AV172+AV175+AV178+AV181+AV184+AV187+AV190+AV193+AV196+AV199+AV202+AV205+AV208+AV211+AV214+AV217+AV220+AV223+AV229+AV232+AV235+AV238+AV241+AV244+AV247+AV250+AV253+AV259+AV262+AV265+AV268+AV271+AV274+AV277+AV280+AV283+AV286+AV289+AV292+AV295+AV61+AV85+AV109+AV127+AV226+AV256</f>
        <v>0</v>
      </c>
      <c r="AW7" s="15">
        <f>AW10+AW13+AW16+AW19+AW22+AW25+AW28+AW31+AW34+AW37+AW40+AW43+AW46+AW49+AW52+AW55+AW58+AW64+AW67+AW70+AW73+AW76+AW79+AW82+AW88+AW91+AW94+AW97+AW100+AW103+AW106+AW112+AW115+AW118+AW121+AW124+AW130+AW133+AW136+AW139+AW142+AW145+AW148+AW151+AW154+AW157+AW160+AW163+AW166+AW169+AW172+AW175+AW178+AW181+AW184+AW187+AW190+AW193+AW196+AW199+AW202+AW205+AW208+AW211+AW214+AW217+AW220+AW223+AW229+AW232+AW235+AW238+AW241+AW244+AW247+AW250+AW253+AW259+AW262+AW265+AW268+AW271+AW274+AW277+AW280+AW283+AW286+AW289+AW292+AW295+AW61+AW85+AW109+AW127+AW226+AW256</f>
        <v>0</v>
      </c>
      <c r="AX7" s="15">
        <f>AX10+AX13+AX16+AX19+AX22+AX25+AX28+AX31+AX34+AX37+AX40+AX43+AX46+AX49+AX52+AX55+AX58+AX64+AX67+AX70+AX73+AX76+AX79+AX82+AX88+AX91+AX94+AX97+AX100+AX103+AX106+AX112+AX115+AX118+AX121+AX124+AX130+AX133+AX136+AX139+AX142+AX145+AX148+AX151+AX154+AX157+AX160+AX163+AX166+AX169+AX172+AX175+AX178+AX181+AX184+AX187+AX190+AX193+AX196+AX199+AX202+AX205+AX208+AX211+AX214+AX217+AX220+AX223+AX229+AX232+AX235+AX238+AX241+AX244+AX247+AX250+AX253+AX259+AX262+AX265+AX268+AX271+AX274+AX277+AX280+AX283+AX286+AX289+AX292+AX295+AX61+AX85+AX109+AX127+AX226+AX256</f>
        <v>0</v>
      </c>
      <c r="AY7" s="15">
        <v>0.156</v>
      </c>
      <c r="AZ7" s="15">
        <v>0.1495</v>
      </c>
      <c r="BA7" s="15">
        <v>0.082</v>
      </c>
      <c r="BB7" s="15">
        <v>0.181</v>
      </c>
      <c r="BC7" s="15"/>
      <c r="BD7" s="15">
        <f>BD10+BD13+BD16+BD19+BD22+BD25+BD28+BD31+BD34+BD37+BD40+BD43+BD46+BD49+BD52+BD55+BD58+BD64+BD67+BD70+BD73+BD76+BD79+BD82+BD88+BD91+BD94+BD97+BD100+BD103+BD106+BD112+BD115+BD118+BD121+BD124+BD130+BD133+BD136+BD139+BD142+BD145+BD148+BD151+BD154+BD157+BD160+BD163+BD166+BD169+BD172+BD175+BD178+BD181+BD184+BD187+BD190+BD193+BD196+BD199+BD202+BD205+BD208+BD211+BD214+BD217+BD220+BD223+BD229+BD232+BD235+BD238+BD241+BD244+BD247+BD250+BD253+BD259+BD262+BD265+BD268+BD271+BD274+BD277+BD280+BD283+BD286+BD289+BD292+BD295+BD61+BD85+BD109+BD127+BD226+BD256</f>
        <v>0</v>
      </c>
      <c r="BE7" s="15">
        <f>BE10+BE13+BE16+BE19+BE22+BE25+BE28+BE31+BE34+BE37+BE40+BE43+BE46+BE49+BE52+BE55+BE58+BE64+BE67+BE70+BE73+BE76+BE79+BE82+BE88+BE91+BE94+BE97+BE100+BE103+BE106+BE112+BE115+BE118+BE121+BE124+BE130+BE133+BE136+BE139+BE142+BE145+BE148+BE151+BE154+BE157+BE160+BE163+BE166+BE169+BE172+BE175+BE178+BE181+BE184+BE187+BE190+BE193+BE196+BE199+BE202+BE205+BE208+BE211+BE214+BE217+BE220+BE223+BE229+BE232+BE235+BE238+BE241+BE244+BE247+BE250+BE253+BE259+BE262+BE265+BE268+BE271+BE274+BE277+BE280+BE283+BE286+BE289+BE292+BE295+BE61+BE85+BE109+BE127+BE226+BE256</f>
        <v>0</v>
      </c>
      <c r="BF7" s="15">
        <f>BF10+BF13+BF16+BF19+BF22+BF25+BF28+BF31+BF34+BF37+BF40+BF43+BF46+BF49+BF52+BF55+BF58+BF64+BF67+BF70+BF73+BF76+BF79+BF82+BF88+BF91+BF94+BF97+BF100+BF103+BF106+BF112+BF115+BF118+BF121+BF124+BF130+BF133+BF136+BF139+BF142+BF145+BF148+BF151+BF154+BF157+BF160+BF163+BF166+BF169+BF172+BF175+BF178+BF181+BF184+BF187+BF190+BF193+BF196+BF199+BF202+BF205+BF208+BF211+BF214+BF217+BF220+BF223+BF229+BF232+BF235+BF238+BF241+BF244+BF247+BF250+BF253+BF259+BF262+BF265+BF268+BF271+BF274+BF277+BF280+BF283+BF286+BF289+BF292+BF295+BF61+BF85+BF109+BF127+BF226+BF256</f>
        <v>0</v>
      </c>
      <c r="BG7" s="15">
        <f>BG10+BG13+BG16+BG19+BG22+BG25+BG28+BG31+BG34+BG37+BG40+BG43+BG46+BG49+BG52+BG55+BG58+BG64+BG67+BG70+BG73+BG76+BG79+BG82+BG88+BG91+BG94+BG97+BG100+BG103+BG106+BG112+BG115+BG118+BG121+BG124+BG130+BG133+BG136+BG139+BG142+BG145+BG148+BG151+BG154+BG157+BG160+BG163+BG166+BG169+BG172+BG175+BG178+BG181+BG184+BG187+BG190+BG193+BG196+BG199+BG202+BG205+BG208+BG211+BG214+BG217+BG220+BG223+BG229+BG232+BG235+BG238+BG241+BG244+BG247+BG250+BG253+BG259+BG262+BG265+BG268+BG271+BG274+BG277+BG280+BG283+BG286+BG289+BG292+BG295+BG61+BG85+BG109+BG127+BG226+BG256</f>
        <v>0</v>
      </c>
      <c r="BH7" s="15">
        <f>BH10+BH13+BH16+BH19+BH22+BH25+BH28+BH31+BH34+BH37+BH40+BH43+BH46+BH49+BH52+BH55+BH58+BH64+BH67+BH70+BH73+BH76+BH79+BH82+BH88+BH91+BH94+BH97+BH100+BH103+BH106+BH112+BH115+BH118+BH121+BH124+BH130+BH133+BH136+BH139+BH142+BH145+BH148+BH151+BH154+BH157+BH160+BH163+BH166+BH169+BH172+BH175+BH178+BH181+BH184+BH187+BH190+BH193+BH196+BH199+BH202+BH205+BH208+BH211+BH214+BH217+BH220+BH223+BH229+BH232+BH235+BH238+BH241+BH244+BH247+BH250+BH253+BH259+BH262+BH265+BH268+BH271+BH274+BH277+BH280+BH283+BH286+BH289+BH292+BH295+BH61+BH85+BH109+BH127+BH226+BH256</f>
        <v>0</v>
      </c>
      <c r="BI7" s="15">
        <f>BI10+BI13+BI16+BI19+BI22+BI25+BI28+BI31+BI34+BI37+BI40+BI43+BI46+BI49+BI52+BI55+BI58+BI64+BI67+BI70+BI73+BI76+BI79+BI82+BI88+BI91+BI94+BI97+BI100+BI103+BI106+BI112+BI115+BI118+BI121+BI124+BI130+BI133+BI136+BI139+BI142+BI145+BI148+BI151+BI154+BI157+BI160+BI163+BI166+BI169+BI172+BI175+BI178+BI181+BI184+BI187+BI190+BI193+BI196+BI199+BI202+BI205+BI208+BI211+BI214+BI217+BI220+BI223+BI229+BI232+BI235+BI238+BI241+BI244+BI247+BI250+BI253+BI259+BI262+BI265+BI268+BI271+BI274+BI277+BI280+BI283+BI286+BI289+BI292+BI295+BI61+BI85+BI109+BI127+BI226+BI256</f>
        <v>0</v>
      </c>
      <c r="BJ7" s="15">
        <v>0.124</v>
      </c>
      <c r="BK7" s="15">
        <v>0.4078</v>
      </c>
      <c r="BL7" s="15"/>
      <c r="BM7" s="15">
        <f>BM10+BM13+BM16+BM19+BM22+BM25+BM28+BM31+BM34+BM37+BM40+BM43+BM46+BM49+BM52+BM55+BM58+BM64+BM67+BM70+BM73+BM76+BM79+BM82+BM88+BM91+BM94+BM97+BM100+BM103+BM106+BM112+BM115+BM118+BM121+BM124+BM130+BM133+BM136+BM139+BM142+BM145+BM148+BM151+BM154+BM157+BM160+BM163+BM166+BM169+BM172+BM175+BM178+BM181+BM184+BM187+BM190+BM193+BM196+BM199+BM202+BM205+BM208+BM211+BM214+BM217+BM220+BM223+BM229+BM232+BM235+BM238+BM241+BM244+BM247+BM250+BM253+BM259+BM262+BM265+BM268+BM271+BM274+BM277+BM280+BM283+BM286+BM289+BM292+BM295+BM61+BM85+BM109+BM127+BM226+BM256</f>
        <v>0</v>
      </c>
      <c r="BN7" s="15">
        <f>BN10+BN13+BN16+BN19+BN22+BN25+BN28+BN31+BN34+BN37+BN40+BN43+BN46+BN49+BN52+BN55+BN58+BN64+BN67+BN70+BN73+BN76+BN79+BN82+BN88+BN91+BN94+BN97+BN100+BN103+BN106+BN112+BN115+BN118+BN121+BN124+BN130+BN133+BN136+BN139+BN142+BN145+BN148+BN151+BN154+BN157+BN160+BN163+BN166+BN169+BN172+BN175+BN178+BN181+BN184+BN187+BN190+BN193+BN196+BN199+BN202+BN205+BN208+BN211+BN214+BN217+BN220+BN223+BN229+BN232+BN235+BN238+BN241+BN244+BN247+BN250+BN253+BN259+BN262+BN265+BN268+BN271+BN274+BN277+BN280+BN283+BN286+BN289+BN292+BN295+BN61+BN85+BN109+BN127+BN226+BN256</f>
        <v>0</v>
      </c>
      <c r="BO7" s="15">
        <f>BO10+BO13+BO16+BO19+BO22+BO25+BO28+BO31+BO34+BO37+BO40+BO43+BO46+BO49+BO52+BO55+BO58+BO64+BO67+BO70+BO73+BO76+BO79+BO82+BO88+BO91+BO94+BO97+BO100+BO103+BO106+BO112+BO115+BO118+BO121+BO124+BO130+BO133+BO136+BO139+BO142+BO145+BO148+BO151+BO154+BO157+BO160+BO163+BO166+BO169+BO172+BO175+BO178+BO181+BO184+BO187+BO190+BO193+BO196+BO199+BO202+BO205+BO208+BO211+BO214+BO217+BO220+BO223+BO229+BO232+BO235+BO238+BO241+BO244+BO247+BO250+BO253+BO259+BO262+BO265+BO268+BO271+BO274+BO277+BO280+BO283+BO286+BO289+BO292+BO295+BO61+BO85+BO109+BO127+BO226+BO256</f>
        <v>0</v>
      </c>
      <c r="BP7" s="15">
        <f>BP10+BP13+BP16+BP19+BP22+BP25+BP28+BP31+BP34+BP37+BP40+BP43+BP46+BP49+BP52+BP55+BP58+BP64+BP67+BP70+BP73+BP76+BP79+BP82+BP88+BP91+BP94+BP97+BP100+BP103+BP106+BP112+BP115+BP118+BP121+BP124+BP130+BP133+BP136+BP139+BP142+BP145+BP148+BP151+BP154+BP157+BP160+BP163+BP166+BP169+BP172+BP175+BP178+BP181+BP184+BP187+BP190+BP193+BP196+BP199+BP202+BP205+BP208+BP211+BP214+BP217+BP220+BP223+BP229+BP232+BP235+BP238+BP241+BP244+BP247+BP250+BP253+BP259+BP262+BP265+BP268+BP271+BP274+BP277+BP280+BP283+BP286+BP289+BP292+BP295+BP61+BP85+BP109+BP127+BP226+BP256</f>
        <v>0</v>
      </c>
      <c r="BQ7" s="15">
        <f>BQ10+BQ13+BQ16+BQ19+BQ22+BQ25+BQ28+BQ31+BQ34+BQ37+BQ40+BQ43+BQ46+BQ49+BQ52+BQ55+BQ58+BQ64+BQ67+BQ70+BQ73+BQ76+BQ79+BQ82+BQ88+BQ91+BQ94+BQ97+BQ100+BQ103+BQ106+BQ112+BQ115+BQ118+BQ121+BQ124+BQ130+BQ133+BQ136+BQ139+BQ142+BQ145+BQ148+BQ151+BQ154+BQ157+BQ160+BQ163+BQ166+BQ169+BQ172+BQ175+BQ178+BQ181+BQ184+BQ187+BQ190+BQ193+BQ196+BQ199+BQ202+BQ205+BQ208+BQ211+BQ214+BQ217+BQ220+BQ223+BQ229+BQ232+BQ235+BQ238+BQ241+BQ244+BQ247+BQ250+BQ253+BQ259+BQ262+BQ265+BQ268+BQ271+BQ274+BQ277+BQ280+BQ283+BQ286+BQ289+BQ292+BQ295+BQ61+BQ85+BQ109+BQ127+BQ226+BQ256</f>
        <v>0</v>
      </c>
      <c r="BR7" s="15">
        <f>BR10+BR13+BR16+BR19+BR22+BR25+BR28+BR31+BR34+BR37+BR40+BR43+BR46+BR49+BR52+BR55+BR58+BR64+BR67+BR70+BR73+BR76+BR79+BR82+BR88+BR91+BR94+BR97+BR100+BR103+BR106+BR112+BR115+BR118+BR121+BR124+BR130+BR133+BR136+BR139+BR142+BR145+BR148+BR151+BR154+BR157+BR160+BR163+BR166+BR169+BR172+BR175+BR178+BR181+BR184+BR187+BR190+BR193+BR196+BR199+BR202+BR205+BR208+BR211+BR214+BR217+BR220+BR223+BR229+BR232+BR235+BR238+BR241+BR244+BR247+BR250+BR253+BR259+BR262+BR265+BR268+BR271+BR274+BR277+BR280+BR283+BR286+BR289+BR292+BR295+BR61+BR85+BR109+BR127+BR226+BR256</f>
        <v>0</v>
      </c>
      <c r="BS7" s="15">
        <f>BS10+BS13+BS16+BS19+BS22+BS25+BS28+BS31+BS34+BS37+BS40+BS43+BS46+BS49+BS52+BS55+BS58+BS64+BS67+BS70+BS73+BS76+BS79+BS82+BS88+BS91+BS94+BS97+BS100+BS103+BS106+BS112+BS115+BS118+BS121+BS124+BS130+BS133+BS136+BS139+BS142+BS145+BS148+BS151+BS154+BS157+BS160+BS163+BS166+BS169+BS172+BS175+BS178+BS181+BS184+BS187+BS190+BS193+BS196+BS199+BS202+BS205+BS208+BS211+BS214+BS217+BS220+BS223+BS229+BS232+BS235+BS238+BS241+BS244+BS247+BS250+BS253+BS259+BS262+BS265+BS268+BS271+BS274+BS277+BS280+BS283+BS286+BS289+BS292+BS295+BS61+BS85+BS109+BS127+BS226+BS256</f>
        <v>0</v>
      </c>
      <c r="BT7" s="15">
        <f>BT10+BT13+BT16+BT19+BT22+BT25+BT28+BT31+BT34+BT37+BT40+BT43+BT46+BT49+BT52+BT55+BT58+BT64+BT67+BT70+BT73+BT76+BT79+BT82+BT88+BT91+BT94+BT97+BT100+BT103+BT106+BT112+BT115+BT118+BT121+BT124+BT130+BT133+BT136+BT139+BT142+BT145+BT148+BT151+BT154+BT157+BT160+BT163+BT166+BT169+BT172+BT175+BT178+BT181+BT184+BT187+BT190+BT193+BT196+BT199+BT202+BT205+BT208+BT211+BT214+BT217+BT220+BT223+BT229+BT232+BT235+BT238+BT241+BT244+BT247+BT250+BT253+BT259+BT262+BT265+BT268+BT271+BT274+BT277+BT280+BT283+BT286+BT289+BT292+BT295+BT61+BT85+BT109+BT127+BT226+BT256</f>
        <v>0</v>
      </c>
      <c r="BU7" s="15">
        <f>BU10+BU13+BU16+BU19+BU22+BU25+BU28+BU31+BU34+BU37+BU40+BU43+BU46+BU49+BU52+BU55+BU58+BU64+BU67+BU70+BU73+BU76+BU79+BU82+BU88+BU91+BU94+BU97+BU100+BU103+BU106+BU112+BU115+BU118+BU121+BU124+BU130+BU133+BU136+BU139+BU142+BU145+BU148+BU151+BU154+BU157+BU160+BU163+BU166+BU169+BU172+BU175+BU178+BU181+BU184+BU187+BU190+BU193+BU196+BU199+BU202+BU205+BU208+BU211+BU214+BU217+BU220+BU223+BU229+BU232+BU235+BU238+BU241+BU244+BU247+BU250+BU253+BU259+BU262+BU265+BU268+BU271+BU274+BU277+BU280+BU283+BU286+BU289+BU292+BU295+BU61+BU85+BU109+BU127+BU226+BU256</f>
        <v>0</v>
      </c>
      <c r="BV7" s="15">
        <f>BV10+BV13+BV16+BV19+BV22+BV25+BV28+BV31+BV34+BV37+BV40+BV43+BV46+BV49+BV52+BV55+BV58+BV64+BV67+BV70+BV73+BV76+BV79+BV82+BV88+BV91+BV94+BV97+BV100+BV103+BV106+BV112+BV115+BV118+BV121+BV124+BV130+BV133+BV136+BV139+BV142+BV145+BV148+BV151+BV154+BV157+BV160+BV163+BV166+BV169+BV172+BV175+BV178+BV181+BV184+BV187+BV190+BV193+BV196+BV199+BV202+BV205+BV208+BV211+BV214+BV217+BV220+BV223+BV229+BV232+BV235+BV238+BV241+BV244+BV247+BV250+BV253+BV259+BV262+BV265+BV268+BV271+BV274+BV277+BV280+BV283+BV286+BV289+BV292+BV295+BV61+BV85+BV109+BV127+BV226+BV256</f>
        <v>0</v>
      </c>
      <c r="BW7" s="15">
        <f>BW10+BW13+BW16+BW19+BW22+BW25+BW28+BW31+BW34+BW37+BW40+BW43+BW46+BW49+BW52+BW55+BW58+BW64+BW67+BW70+BW73+BW76+BW79+BW82+BW88+BW91+BW94+BW97+BW100+BW103+BW106+BW112+BW115+BW118+BW121+BW124+BW130+BW133+BW136+BW139+BW142+BW145+BW148+BW151+BW154+BW157+BW160+BW163+BW166+BW169+BW172+BW175+BW178+BW181+BW184+BW187+BW190+BW193+BW196+BW199+BW202+BW205+BW208+BW211+BW214+BW217+BW220+BW223+BW229+BW232+BW235+BW238+BW241+BW244+BW247+BW250+BW253+BW259+BW262+BW265+BW268+BW271+BW274+BW277+BW280+BW283+BW286+BW289+BW292+BW295+BW61+BW85+BW109+BW127+BW226+BW256</f>
        <v>0</v>
      </c>
      <c r="BX7" s="15">
        <f>BX10+BX13+BX16+BX19+BX22+BX25+BX28+BX31+BX34+BX37+BX40+BX43+BX46+BX49+BX52+BX55+BX58+BX64+BX67+BX70+BX73+BX76+BX79+BX82+BX88+BX91+BX94+BX97+BX100+BX103+BX106+BX112+BX115+BX118+BX121+BX124+BX130+BX133+BX136+BX139+BX142+BX145+BX148+BX151+BX154+BX157+BX160+BX163+BX166+BX169+BX172+BX175+BX178+BX181+BX184+BX187+BX190+BX193+BX196+BX199+BX202+BX205+BX208+BX211+BX214+BX217+BX220+BX223+BX229+BX232+BX235+BX238+BX241+BX244+BX247+BX250+BX253+BX259+BX262+BX265+BX268+BX271+BX274+BX277+BX280+BX283+BX286+BX289+BX292+BX295+BX61+BX85+BX109+BX127+BX226+BX256</f>
        <v>0</v>
      </c>
      <c r="BY7" s="15">
        <f>BY10+BY13+BY16+BY19+BY22+BY25+BY28+BY31+BY34+BY37+BY40+BY43+BY46+BY49+BY52+BY55+BY58+BY64+BY67+BY70+BY73+BY76+BY79+BY82+BY88+BY91+BY94+BY97+BY100+BY103+BY106+BY112+BY115+BY118+BY121+BY124+BY130+BY133+BY136+BY139+BY142+BY145+BY148+BY151+BY154+BY157+BY160+BY163+BY166+BY169+BY172+BY175+BY178+BY181+BY184+BY187+BY190+BY193+BY196+BY199+BY202+BY205+BY208+BY211+BY214+BY217+BY220+BY223+BY229+BY232+BY235+BY238+BY241+BY244+BY247+BY250+BY253+BY259+BY262+BY265+BY268+BY271+BY274+BY277+BY280+BY283+BY286+BY289+BY292+BY295+BY61+BY85+BY109+BY127+BY226+BY256</f>
        <v>0</v>
      </c>
      <c r="BZ7" s="15">
        <f>BZ10+BZ13+BZ16+BZ19+BZ22+BZ25+BZ28+BZ31+BZ34+BZ37+BZ40+BZ43+BZ46+BZ49+BZ52+BZ55+BZ58+BZ64+BZ67+BZ70+BZ73+BZ76+BZ79+BZ82+BZ88+BZ91+BZ94+BZ97+BZ100+BZ103+BZ106+BZ112+BZ115+BZ118+BZ121+BZ124+BZ130+BZ133+BZ136+BZ139+BZ142+BZ145+BZ148+BZ151+BZ154+BZ157+BZ160+BZ163+BZ166+BZ169+BZ172+BZ175+BZ178+BZ181+BZ184+BZ187+BZ190+BZ193+BZ196+BZ199+BZ202+BZ205+BZ208+BZ211+BZ214+BZ217+BZ220+BZ223+BZ229+BZ232+BZ235+BZ238+BZ241+BZ244+BZ247+BZ250+BZ253+BZ259+BZ262+BZ265+BZ268+BZ271+BZ274+BZ277+BZ280+BZ283+BZ286+BZ289+BZ292+BZ295+BZ61+BZ85+BZ109+BZ127+BZ226+BZ256</f>
        <v>0</v>
      </c>
      <c r="CA7" s="15">
        <f>CA10+CA13+CA16+CA19+CA22+CA25+CA28+CA31+CA34+CA37+CA40+CA43+CA46+CA49+CA52+CA55+CA58+CA64+CA67+CA70+CA73+CA76+CA79+CA82+CA88+CA91+CA94+CA97+CA100+CA103+CA106+CA112+CA115+CA118+CA121+CA124+CA130+CA133+CA136+CA139+CA142+CA145+CA148+CA151+CA154+CA157+CA160+CA163+CA166+CA169+CA172+CA175+CA178+CA181+CA184+CA187+CA190+CA193+CA196+CA199+CA202+CA205+CA208+CA211+CA214+CA217+CA220+CA223+CA229+CA232+CA235+CA238+CA241+CA244+CA247+CA250+CA253+CA259+CA262+CA265+CA268+CA271+CA274+CA277+CA280+CA283+CA286+CA289+CA292+CA295+CA61+CA85+CA109+CA127+CA226+CA256</f>
        <v>0</v>
      </c>
      <c r="CB7" s="15">
        <f>CB10+CB13+CB16+CB19+CB22+CB25+CB28+CB31+CB34+CB37+CB40+CB43+CB46+CB49+CB52+CB55+CB58+CB64+CB67+CB70+CB73+CB76+CB79+CB82+CB88+CB91+CB94+CB97+CB100+CB103+CB106+CB112+CB115+CB118+CB121+CB124+CB130+CB133+CB136+CB139+CB142+CB145+CB148+CB151+CB154+CB157+CB160+CB163+CB166+CB169+CB172+CB175+CB178+CB181+CB184+CB187+CB190+CB193+CB196+CB199+CB202+CB205+CB208+CB211+CB214+CB217+CB220+CB223+CB229+CB232+CB235+CB238+CB241+CB244+CB247+CB250+CB253+CB259+CB262+CB265+CB268+CB271+CB274+CB277+CB280+CB283+CB286+CB289+CB292+CB295+CB61+CB85+CB109+CB127+CB226+CB256</f>
        <v>0</v>
      </c>
      <c r="CC7" s="15">
        <f>CC10+CC13+CC16+CC19+CC22+CC25+CC28+CC31+CC34+CC37+CC40+CC43+CC46+CC49+CC52+CC55+CC58+CC64+CC67+CC70+CC73+CC76+CC79+CC82+CC88+CC91+CC94+CC97+CC100+CC103+CC106+CC112+CC115+CC118+CC121+CC124+CC130+CC133+CC136+CC139+CC142+CC145+CC148+CC151+CC154+CC157+CC160+CC163+CC166+CC169+CC172+CC175+CC178+CC181+CC184+CC187+CC190+CC193+CC196+CC199+CC202+CC205+CC208+CC211+CC214+CC217+CC220+CC223+CC229+CC232+CC235+CC238+CC241+CC244+CC247+CC250+CC253+CC259+CC262+CC265+CC268+CC271+CC274+CC277+CC280+CC283+CC286+CC289+CC292+CC295+CC61+CC85+CC109+CC127+CC226+CC256</f>
        <v>0</v>
      </c>
      <c r="CD7" s="15">
        <f>CD10+CD13+CD16+CD19+CD22+CD25+CD28+CD31+CD34+CD37+CD40+CD43+CD46+CD49+CD52+CD55+CD58+CD64+CD67+CD70+CD73+CD76+CD79+CD82+CD88+CD91+CD94+CD97+CD100+CD103+CD106+CD112+CD115+CD118+CD121+CD124+CD130+CD133+CD136+CD139+CD142+CD145+CD148+CD151+CD154+CD157+CD160+CD163+CD166+CD169+CD172+CD175+CD178+CD181+CD184+CD187+CD190+CD193+CD196+CD199+CD202+CD205+CD208+CD211+CD214+CD217+CD220+CD223+CD229+CD232+CD235+CD238+CD241+CD244+CD247+CD250+CD253+CD259+CD262+CD265+CD268+CD271+CD274+CD277+CD280+CD283+CD286+CD289+CD292+CD295+CD61+CD85+CD109+CD127+CD226+CD256</f>
        <v>0</v>
      </c>
      <c r="CE7" s="15">
        <f>CE10+CE13+CE16+CE19+CE22+CE25+CE28+CE31+CE34+CE37+CE40+CE43+CE46+CE49+CE52+CE55+CE58+CE64+CE67+CE70+CE73+CE76+CE79+CE82+CE88+CE91+CE94+CE97+CE100+CE103+CE106+CE112+CE115+CE118+CE121+CE124+CE130+CE133+CE136+CE139+CE142+CE145+CE148+CE151+CE154+CE157+CE160+CE163+CE166+CE169+CE172+CE175+CE178+CE181+CE184+CE187+CE190+CE193+CE196+CE199+CE202+CE205+CE208+CE211+CE214+CE217+CE220+CE223+CE229+CE232+CE235+CE238+CE241+CE244+CE247+CE250+CE253+CE259+CE262+CE265+CE268+CE271+CE274+CE277+CE280+CE283+CE286+CE289+CE292+CE295+CE61+CE85+CE109+CE127+CE226+CE256</f>
        <v>0</v>
      </c>
      <c r="CF7" s="15">
        <f>CF10+CF13+CF16+CF19+CF22+CF25+CF28+CF31+CF34+CF37+CF40+CF43+CF46+CF49+CF52+CF55+CF58+CF64+CF67+CF70+CF73+CF76+CF79+CF82+CF88+CF91+CF94+CF97+CF100+CF103+CF106+CF112+CF115+CF118+CF121+CF124+CF130+CF133+CF136+CF139+CF142+CF145+CF148+CF151+CF154+CF157+CF160+CF163+CF166+CF169+CF172+CF175+CF178+CF181+CF184+CF187+CF190+CF193+CF196+CF199+CF202+CF205+CF208+CF211+CF214+CF217+CF220+CF223+CF229+CF232+CF235+CF238+CF241+CF244+CF247+CF250+CF253+CF259+CF262+CF265+CF268+CF271+CF274+CF277+CF280+CF283+CF286+CF289+CF292+CF295+CF61+CF85+CF109+CF127+CF226+CF256</f>
        <v>0</v>
      </c>
      <c r="CG7" s="15">
        <f>CG10+CG13+CG16+CG19+CG22+CG25+CG28+CG31+CG34+CG37+CG40+CG43+CG46+CG49+CG52+CG55+CG58+CG64+CG67+CG70+CG73+CG76+CG79+CG82+CG88+CG91+CG94+CG97+CG100+CG103+CG106+CG112+CG115+CG118+CG121+CG124+CG130+CG133+CG136+CG139+CG142+CG145+CG148+CG151+CG154+CG157+CG160+CG163+CG166+CG169+CG172+CG175+CG178+CG181+CG184+CG187+CG190+CG193+CG196+CG199+CG202+CG205+CG208+CG211+CG214+CG217+CG220+CG223+CG229+CG232+CG235+CG238+CG241+CG244+CG247+CG250+CG253+CG259+CG262+CG265+CG268+CG271+CG274+CG277+CG280+CG283+CG286+CG289+CG292+CG295+CG61+CG85+CG109+CG127+CG226+CG256</f>
        <v>0</v>
      </c>
      <c r="CH7" s="15">
        <f>CH10+CH13+CH16+CH19+CH22+CH25+CH28+CH31+CH34+CH37+CH40+CH43+CH46+CH49+CH52+CH55+CH58+CH64+CH67+CH70+CH73+CH76+CH79+CH82+CH88+CH91+CH94+CH97+CH100+CH103+CH106+CH112+CH115+CH118+CH121+CH124+CH130+CH133+CH136+CH139+CH142+CH145+CH148+CH151+CH154+CH157+CH160+CH163+CH166+CH169+CH172+CH175+CH178+CH181+CH184+CH187+CH190+CH193+CH196+CH199+CH202+CH205+CH208+CH211+CH214+CH217+CH220+CH223+CH229+CH232+CH235+CH238+CH241+CH244+CH247+CH250+CH253+CH259+CH262+CH265+CH268+CH271+CH274+CH277+CH280+CH283+CH286+CH289+CH292+CH295+CH61+CH85+CH109+CH127+CH226+CH256</f>
        <v>0</v>
      </c>
      <c r="CI7" s="15">
        <f>CI10+CI13+CI16+CI19+CI22+CI25+CI28+CI31+CI34+CI37+CI40+CI43+CI46+CI49+CI52+CI55+CI58+CI64+CI67+CI70+CI73+CI76+CI79+CI82+CI88+CI91+CI94+CI97+CI100+CI103+CI106+CI112+CI115+CI118+CI121+CI124+CI130+CI133+CI136+CI139+CI142+CI145+CI148+CI151+CI154+CI157+CI160+CI163+CI166+CI169+CI172+CI175+CI178+CI181+CI184+CI187+CI190+CI193+CI196+CI199+CI202+CI205+CI208+CI211+CI214+CI217+CI220+CI223+CI229+CI232+CI235+CI238+CI241+CI244+CI247+CI250+CI253+CI259+CI262+CI265+CI268+CI271+CI274+CI277+CI280+CI283+CI286+CI289+CI292+CI295+CI61+CI85+CI109+CI127+CI226+CI256</f>
        <v>0</v>
      </c>
      <c r="CJ7" s="15">
        <f>CJ10+CJ13+CJ16+CJ19+CJ22+CJ25+CJ28+CJ31+CJ34+CJ37+CJ40+CJ43+CJ46+CJ49+CJ52+CJ55+CJ58+CJ64+CJ67+CJ70+CJ73+CJ76+CJ79+CJ82+CJ88+CJ91+CJ94+CJ97+CJ100+CJ103+CJ106+CJ112+CJ115+CJ118+CJ121+CJ124+CJ130+CJ133+CJ136+CJ139+CJ142+CJ145+CJ148+CJ151+CJ154+CJ157+CJ160+CJ163+CJ166+CJ169+CJ172+CJ175+CJ178+CJ181+CJ184+CJ187+CJ190+CJ193+CJ196+CJ199+CJ202+CJ205+CJ208+CJ211+CJ214+CJ217+CJ220+CJ223+CJ229+CJ232+CJ235+CJ238+CJ241+CJ244+CJ247+CJ250+CJ253+CJ259+CJ262+CJ265+CJ268+CJ271+CJ274+CJ277+CJ280+CJ283+CJ286+CJ289+CJ292+CJ295+CJ61+CJ85+CJ109+CJ127+CJ226+CJ256</f>
        <v>0</v>
      </c>
      <c r="CK7" s="15">
        <f>CK10+CK13+CK16+CK19+CK22+CK25+CK28+CK31+CK34+CK37+CK40+CK43+CK46+CK49+CK52+CK55+CK58+CK64+CK67+CK70+CK73+CK76+CK79+CK82+CK88+CK91+CK94+CK97+CK100+CK103+CK106+CK112+CK115+CK118+CK121+CK124+CK130+CK133+CK136+CK139+CK142+CK145+CK148+CK151+CK154+CK157+CK160+CK163+CK166+CK169+CK172+CK175+CK178+CK181+CK184+CK187+CK190+CK193+CK196+CK199+CK202+CK205+CK208+CK211+CK214+CK217+CK220+CK223+CK229+CK232+CK235+CK238+CK241+CK244+CK247+CK250+CK253+CK259+CK262+CK265+CK268+CK271+CK274+CK277+CK280+CK283+CK286+CK289+CK292+CK295+CK61+CK85+CK109+CK127+CK226+CK256</f>
        <v>0</v>
      </c>
      <c r="CL7" s="15">
        <f>CL10+CL13+CL16+CL19+CL22+CL25+CL28+CL31+CL34+CL37+CL40+CL43+CL46+CL49+CL52+CL55+CL58+CL64+CL67+CL70+CL73+CL76+CL79+CL82+CL88+CL91+CL94+CL97+CL100+CL103+CL106+CL112+CL115+CL118+CL121+CL124+CL130+CL133+CL136+CL139+CL142+CL145+CL148+CL151+CL154+CL157+CL160+CL163+CL166+CL169+CL172+CL175+CL178+CL181+CL184+CL187+CL190+CL193+CL196+CL199+CL202+CL205+CL208+CL211+CL214+CL217+CL220+CL223+CL229+CL232+CL235+CL238+CL241+CL244+CL247+CL250+CL253+CL259+CL262+CL265+CL268+CL271+CL274+CL277+CL280+CL283+CL286+CL289+CL292+CL295+CL61+CL85+CL109+CL127+CL226+CL256</f>
        <v>0</v>
      </c>
      <c r="CM7" s="15">
        <f>CM10+CM13+CM16+CM19+CM22+CM25+CM28+CM31+CM34+CM37+CM40+CM43+CM46+CM49+CM52+CM55+CM58+CM64+CM67+CM70+CM73+CM76+CM79+CM82+CM88+CM91+CM94+CM97+CM100+CM103+CM106+CM112+CM115+CM118+CM121+CM124+CM130+CM133+CM136+CM139+CM142+CM145+CM148+CM151+CM154+CM157+CM160+CM163+CM166+CM169+CM172+CM175+CM178+CM181+CM184+CM187+CM190+CM193+CM196+CM199+CM202+CM205+CM208+CM211+CM214+CM217+CM220+CM223+CM229+CM232+CM235+CM238+CM241+CM244+CM247+CM250+CM253+CM259+CM262+CM265+CM268+CM271+CM274+CM277+CM280+CM283+CM286+CM289+CM292+CM295+CM61+CM85+CM109+CM127+CM226+CM256</f>
        <v>0</v>
      </c>
      <c r="CN7" s="15">
        <f>CN10+CN13+CN16+CN19+CN22+CN25+CN28+CN31+CN34+CN37+CN40+CN43+CN46+CN49+CN52+CN55+CN58+CN64+CN67+CN70+CN73+CN76+CN79+CN82+CN88+CN91+CN94+CN97+CN100+CN103+CN106+CN112+CN115+CN118+CN121+CN124+CN130+CN133+CN136+CN139+CN142+CN145+CN148+CN151+CN154+CN157+CN160+CN163+CN166+CN169+CN172+CN175+CN178+CN181+CN184+CN187+CN190+CN193+CN196+CN199+CN202+CN205+CN208+CN211+CN214+CN217+CN220+CN223+CN229+CN232+CN235+CN238+CN241+CN244+CN247+CN250+CN253+CN259+CN262+CN265+CN268+CN271+CN274+CN277+CN280+CN283+CN286+CN289+CN292+CN295+CN61+CN85+CN109+CN127+CN226+CN256</f>
        <v>0</v>
      </c>
      <c r="CO7" s="15">
        <f>CO10+CO13+CO16+CO19+CO22+CO25+CO28+CO31+CO34+CO37+CO40+CO43+CO46+CO49+CO52+CO55+CO58+CO64+CO67+CO70+CO73+CO76+CO79+CO82+CO88+CO91+CO94+CO97+CO100+CO103+CO106+CO112+CO115+CO118+CO121+CO124+CO130+CO133+CO136+CO139+CO142+CO145+CO148+CO151+CO154+CO157+CO160+CO163+CO166+CO169+CO172+CO175+CO178+CO181+CO184+CO187+CO190+CO193+CO196+CO199+CO202+CO205+CO208+CO211+CO214+CO217+CO220+CO223+CO229+CO232+CO235+CO238+CO241+CO244+CO247+CO250+CO253+CO259+CO262+CO265+CO268+CO271+CO274+CO277+CO280+CO283+CO286+CO289+CO292+CO295+CO61+CO85+CO109+CO127+CO226+CO256</f>
        <v>0</v>
      </c>
      <c r="CP7" s="15">
        <f>CP10+CP13+CP16+CP19+CP22+CP25+CP28+CP31+CP34+CP37+CP40+CP43+CP46+CP49+CP52+CP55+CP58+CP64+CP67+CP70+CP73+CP76+CP79+CP82+CP88+CP91+CP94+CP97+CP100+CP103+CP106+CP112+CP115+CP118+CP121+CP124+CP130+CP133+CP136+CP139+CP142+CP145+CP148+CP151+CP154+CP157+CP160+CP163+CP166+CP169+CP172+CP175+CP178+CP181+CP184+CP187+CP190+CP193+CP196+CP199+CP202+CP205+CP208+CP211+CP214+CP217+CP220+CP223+CP229+CP232+CP235+CP238+CP241+CP244+CP247+CP250+CP253+CP259+CP262+CP265+CP268+CP271+CP274+CP277+CP280+CP283+CP286+CP289+CP292+CP295+CP61+CP85+CP109+CP127+CP226+CP256</f>
        <v>0</v>
      </c>
      <c r="CQ7" s="15">
        <f>CQ10+CQ13+CQ16+CQ19+CQ22+CQ25+CQ28+CQ31+CQ34+CQ37+CQ40+CQ43+CQ46+CQ49+CQ52+CQ55+CQ58+CQ64+CQ67+CQ70+CQ73+CQ76+CQ79+CQ82+CQ88+CQ91+CQ94+CQ97+CQ100+CQ103+CQ106+CQ112+CQ115+CQ118+CQ121+CQ124+CQ130+CQ133+CQ136+CQ139+CQ142+CQ145+CQ148+CQ151+CQ154+CQ157+CQ160+CQ163+CQ166+CQ169+CQ172+CQ175+CQ178+CQ181+CQ184+CQ187+CQ190+CQ193+CQ196+CQ199+CQ202+CQ205+CQ208+CQ211+CQ214+CQ217+CQ220+CQ223+CQ229+CQ232+CQ235+CQ238+CQ241+CQ244+CQ247+CQ250+CQ253+CQ259+CQ262+CQ265+CQ268+CQ271+CQ274+CQ277+CQ280+CQ283+CQ286+CQ289+CQ292+CQ295+CQ61+CQ85+CQ109+CQ127+CQ226+CQ256</f>
        <v>0</v>
      </c>
      <c r="CR7" s="15">
        <f>CR10+CR13+CR16+CR19+CR22+CR25+CR28+CR31+CR34+CR37+CR40+CR43+CR46+CR49+CR52+CR55+CR58+CR64+CR67+CR70+CR73+CR76+CR79+CR82+CR88+CR91+CR94+CR97+CR100+CR103+CR106+CR112+CR115+CR118+CR121+CR124+CR130+CR133+CR136+CR139+CR142+CR145+CR148+CR151+CR154+CR157+CR160+CR163+CR166+CR169+CR172+CR175+CR178+CR181+CR184+CR187+CR190+CR193+CR196+CR199+CR202+CR205+CR208+CR211+CR214+CR217+CR220+CR223+CR229+CR232+CR235+CR238+CR241+CR244+CR247+CR250+CR253+CR259+CR262+CR265+CR268+CR271+CR274+CR277+CR280+CR283+CR286+CR289+CR292+CR295+CR61+CR85+CR109+CR127+CR226+CR256</f>
        <v>0</v>
      </c>
      <c r="CS7" s="15">
        <f>CS10+CS13+CS16+CS19+CS22+CS25+CS28+CS31+CS34+CS37+CS40+CS43+CS46+CS49+CS52+CS55+CS58+CS64+CS67+CS70+CS73+CS76+CS79+CS82+CS88+CS91+CS94+CS97+CS100+CS103+CS106+CS112+CS115+CS118+CS121+CS124+CS130+CS133+CS136+CS139+CS142+CS145+CS148+CS151+CS154+CS157+CS160+CS163+CS166+CS169+CS172+CS175+CS178+CS181+CS184+CS187+CS190+CS193+CS196+CS199+CS202+CS205+CS208+CS211+CS214+CS217+CS220+CS223+CS229+CS232+CS235+CS238+CS241+CS244+CS247+CS250+CS253+CS259+CS262+CS265+CS268+CS271+CS274+CS277+CS280+CS283+CS286+CS289+CS292+CS295+CS61+CS85+CS109+CS127+CS226+CS256</f>
        <v>0</v>
      </c>
      <c r="CT7" s="15">
        <f>CT10+CT13+CT16+CT19+CT22+CT25+CT28+CT31+CT34+CT37+CT40+CT43+CT46+CT49+CT52+CT55+CT58+CT64+CT67+CT70+CT73+CT76+CT79+CT82+CT88+CT91+CT94+CT97+CT100+CT103+CT106+CT112+CT115+CT118+CT121+CT124+CT130+CT133+CT136+CT139+CT142+CT145+CT148+CT151+CT154+CT157+CT160+CT163+CT166+CT169+CT172+CT175+CT178+CT181+CT184+CT187+CT190+CT193+CT196+CT199+CT202+CT205+CT208+CT211+CT214+CT217+CT220+CT223+CT229+CT232+CT235+CT238+CT241+CT244+CT247+CT250+CT253+CT259+CT262+CT265+CT268+CT271+CT274+CT277+CT280+CT283+CT286+CT289+CT292+CT295+CT61+CT85+CT109+CT127+CT226+CT256</f>
        <v>0</v>
      </c>
      <c r="CU7" s="15">
        <f>CU10+CU13+CU16+CU19+CU22+CU25+CU28+CU31+CU34+CU37+CU40+CU43+CU46+CU49+CU52+CU55+CU58+CU64+CU67+CU70+CU73+CU76+CU79+CU82+CU88+CU91+CU94+CU97+CU100+CU103+CU106+CU112+CU115+CU118+CU121+CU124+CU130+CU133+CU136+CU139+CU142+CU145+CU148+CU151+CU154+CU157+CU160+CU163+CU166+CU169+CU172+CU175+CU178+CU181+CU184+CU187+CU190+CU193+CU196+CU199+CU202+CU205+CU208+CU211+CU214+CU217+CU220+CU223+CU229+CU232+CU235+CU238+CU241+CU244+CU247+CU250+CU253+CU259+CU262+CU265+CU268+CU271+CU274+CU277+CU280+CU283+CU286+CU289+CU292+CU295+CU61+CU85+CU109+CU127+CU226+CU256</f>
        <v>0</v>
      </c>
      <c r="CV7" s="15">
        <f>CV10+CV13+CV16+CV19+CV22+CV25+CV28+CV31+CV34+CV37+CV40+CV43+CV46+CV49+CV52+CV55+CV58+CV64+CV67+CV70+CV73+CV76+CV79+CV82+CV88+CV91+CV94+CV97+CV100+CV103+CV106+CV112+CV115+CV118+CV121+CV124+CV130+CV133+CV136+CV139+CV142+CV145+CV148+CV151+CV154+CV157+CV160+CV163+CV166+CV169+CV172+CV175+CV178+CV181+CV184+CV187+CV190+CV193+CV196+CV199+CV202+CV205+CV208+CV211+CV214+CV217+CV220+CV223+CV229+CV232+CV235+CV238+CV241+CV244+CV247+CV250+CV253+CV259+CV262+CV265+CV268+CV271+CV274+CV277+CV280+CV283+CV286+CV289+CV292+CV295+CV61+CV85+CV109+CV127+CV226+CV256</f>
        <v>0</v>
      </c>
      <c r="CW7" s="15">
        <f>CW10+CW13+CW16+CW19+CW22+CW25+CW28+CW31+CW34+CW37+CW40+CW43+CW46+CW49+CW52+CW55+CW58+CW64+CW67+CW70+CW73+CW76+CW79+CW82+CW88+CW91+CW94+CW97+CW100+CW103+CW106+CW112+CW115+CW118+CW121+CW124+CW130+CW133+CW136+CW139+CW142+CW145+CW148+CW151+CW154+CW157+CW160+CW163+CW166+CW169+CW172+CW175+CW178+CW181+CW184+CW187+CW190+CW193+CW196+CW199+CW202+CW205+CW208+CW211+CW214+CW217+CW220+CW223+CW229+CW232+CW235+CW238+CW241+CW244+CW247+CW250+CW253+CW259+CW262+CW265+CW268+CW271+CW274+CW277+CW280+CW283+CW286+CW289+CW292+CW295+CW61+CW85+CW109+CW127+CW226+CW256</f>
        <v>0</v>
      </c>
      <c r="CX7" s="15">
        <f>CX10+CX13+CX16+CX19+CX22+CX25+CX28+CX31+CX34+CX37+CX40+CX43+CX46+CX49+CX52+CX55+CX58+CX64+CX67+CX70+CX73+CX76+CX79+CX82+CX88+CX91+CX94+CX97+CX100+CX103+CX106+CX112+CX115+CX118+CX121+CX124+CX130+CX133+CX136+CX139+CX142+CX145+CX148+CX151+CX154+CX157+CX160+CX163+CX166+CX169+CX172+CX175+CX178+CX181+CX184+CX187+CX190+CX193+CX196+CX199+CX202+CX205+CX208+CX211+CX214+CX217+CX220+CX223+CX229+CX232+CX235+CX238+CX241+CX244+CX247+CX250+CX253+CX259+CX262+CX265+CX268+CX271+CX274+CX277+CX280+CX283+CX286+CX289+CX292+CX295+CX61+CX85+CX109+CX127+CX226+CX256</f>
        <v>0</v>
      </c>
      <c r="CY7" s="15">
        <f>CY10+CY13+CY16+CY19+CY22+CY25+CY28+CY31+CY34+CY37+CY40+CY43+CY46+CY49+CY52+CY55+CY58+CY64+CY67+CY70+CY73+CY76+CY79+CY82+CY88+CY91+CY94+CY97+CY100+CY103+CY106+CY112+CY115+CY118+CY121+CY124+CY130+CY133+CY136+CY139+CY142+CY145+CY148+CY151+CY154+CY157+CY160+CY163+CY166+CY169+CY172+CY175+CY178+CY181+CY184+CY187+CY190+CY193+CY196+CY199+CY202+CY205+CY208+CY211+CY214+CY217+CY220+CY223+CY229+CY232+CY235+CY238+CY241+CY244+CY247+CY250+CY253+CY259+CY262+CY265+CY268+CY271+CY274+CY277+CY280+CY283+CY286+CY289+CY292+CY295+CY61+CY85+CY109+CY127+CY226+CY256</f>
        <v>0</v>
      </c>
      <c r="CZ7" s="15">
        <f>CZ10+CZ13+CZ16+CZ19+CZ22+CZ25+CZ28+CZ31+CZ34+CZ37+CZ40+CZ43+CZ46+CZ49+CZ52+CZ55+CZ58+CZ64+CZ67+CZ70+CZ73+CZ76+CZ79+CZ82+CZ88+CZ91+CZ94+CZ97+CZ100+CZ103+CZ106+CZ112+CZ115+CZ118+CZ121+CZ124+CZ130+CZ133+CZ136+CZ139+CZ142+CZ145+CZ148+CZ151+CZ154+CZ157+CZ160+CZ163+CZ166+CZ169+CZ172+CZ175+CZ178+CZ181+CZ184+CZ187+CZ190+CZ193+CZ196+CZ199+CZ202+CZ205+CZ208+CZ211+CZ214+CZ217+CZ220+CZ223+CZ229+CZ232+CZ235+CZ238+CZ241+CZ244+CZ247+CZ250+CZ253+CZ259+CZ262+CZ265+CZ268+CZ271+CZ274+CZ277+CZ280+CZ283+CZ286+CZ289+CZ292+CZ295+CZ61+CZ85+CZ109+CZ127+CZ226+CZ256</f>
        <v>0</v>
      </c>
      <c r="DA7" s="15">
        <f>DA10+DA13+DA16+DA19+DA22+DA25+DA28+DA31+DA34+DA37+DA40+DA43+DA46+DA49+DA52+DA55+DA58+DA64+DA67+DA70+DA73+DA76+DA79+DA82+DA88+DA91+DA94+DA97+DA100+DA103+DA106+DA112+DA115+DA118+DA121+DA124+DA130+DA133+DA136+DA139+DA142+DA145+DA148+DA151+DA154+DA157+DA160+DA163+DA166+DA169+DA172+DA175+DA178+DA181+DA184+DA187+DA190+DA193+DA196+DA199+DA202+DA205+DA208+DA211+DA214+DA217+DA220+DA223+DA229+DA232+DA235+DA238+DA241+DA244+DA247+DA250+DA253+DA259+DA262+DA265+DA268+DA271+DA274+DA277+DA280+DA283+DA286+DA289+DA292+DA295+DA61+DA85+DA109+DA127+DA226+DA256</f>
        <v>0</v>
      </c>
      <c r="DB7" s="15">
        <f>DB10+DB13+DB16+DB19+DB22+DB25+DB28+DB31+DB34+DB37+DB40+DB43+DB46+DB49+DB52+DB55+DB58+DB64+DB67+DB70+DB73+DB76+DB79+DB82+DB88+DB91+DB94+DB97+DB100+DB103+DB106+DB112+DB115+DB118+DB121+DB124+DB130+DB133+DB136+DB139+DB142+DB145+DB148+DB151+DB154+DB157+DB160+DB163+DB166+DB169+DB172+DB175+DB178+DB181+DB184+DB187+DB190+DB193+DB196+DB199+DB202+DB205+DB208+DB211+DB214+DB217+DB220+DB223+DB229+DB232+DB235+DB238+DB241+DB244+DB247+DB250+DB253+DB259+DB262+DB265+DB268+DB271+DB274+DB277+DB280+DB283+DB286+DB289+DB292+DB295+DB61+DB85+DB109+DB127+DB226+DB256</f>
        <v>0</v>
      </c>
      <c r="DC7" s="15">
        <f>DC10+DC13+DC16+DC19+DC22+DC25+DC28+DC31+DC34+DC37+DC40+DC43+DC46+DC49+DC52+DC55+DC58+DC64+DC67+DC70+DC73+DC76+DC79+DC82+DC88+DC91+DC94+DC97+DC100+DC103+DC106+DC112+DC115+DC118+DC121+DC124+DC130+DC133+DC136+DC139+DC142+DC145+DC148+DC151+DC154+DC157+DC160+DC163+DC166+DC169+DC172+DC175+DC178+DC181+DC184+DC187+DC190+DC193+DC196+DC199+DC202+DC205+DC208+DC211+DC214+DC217+DC220+DC223+DC229+DC232+DC235+DC238+DC241+DC244+DC247+DC250+DC253+DC259+DC262+DC265+DC268+DC271+DC274+DC277+DC280+DC283+DC286+DC289+DC292+DC295+DC61+DC85+DC109+DC127+DC226+DC256</f>
        <v>0</v>
      </c>
      <c r="DD7" s="15">
        <f>DD10+DD13+DD16+DD19+DD22+DD25+DD28+DD31+DD34+DD37+DD40+DD43+DD46+DD49+DD52+DD55+DD58+DD64+DD67+DD70+DD73+DD76+DD79+DD82+DD88+DD91+DD94+DD97+DD100+DD103+DD106+DD112+DD115+DD118+DD121+DD124+DD130+DD133+DD136+DD139+DD142+DD145+DD148+DD151+DD154+DD157+DD160+DD163+DD166+DD169+DD172+DD175+DD178+DD181+DD184+DD187+DD190+DD193+DD196+DD199+DD202+DD205+DD208+DD211+DD214+DD217+DD220+DD223+DD229+DD232+DD235+DD238+DD241+DD244+DD247+DD250+DD253+DD259+DD262+DD265+DD268+DD271+DD274+DD277+DD280+DD283+DD286+DD289+DD292+DD295+DD61+DD85+DD109+DD127+DD226+DD256</f>
        <v>0</v>
      </c>
      <c r="DE7" s="15">
        <f>DE10+DE13+DE16+DE19+DE22+DE25+DE28+DE31+DE34+DE37+DE40+DE43+DE46+DE49+DE52+DE55+DE58+DE64+DE67+DE70+DE73+DE76+DE79+DE82+DE88+DE91+DE94+DE97+DE100+DE103+DE106+DE112+DE115+DE118+DE121+DE124+DE130+DE133+DE136+DE139+DE142+DE145+DE148+DE151+DE154+DE157+DE160+DE163+DE166+DE169+DE172+DE175+DE178+DE181+DE184+DE187+DE190+DE193+DE196+DE199+DE202+DE205+DE208+DE211+DE214+DE217+DE220+DE223+DE229+DE232+DE235+DE238+DE241+DE244+DE247+DE250+DE253+DE259+DE262+DE265+DE268+DE271+DE274+DE277+DE280+DE283+DE286+DE289+DE292+DE295+DE61+DE85+DE109+DE127+DE226+DE256</f>
        <v>0</v>
      </c>
      <c r="DF7" s="15">
        <f>DF10+DF13+DF16+DF19+DF22+DF25+DF28+DF31+DF34+DF37+DF40+DF43+DF46+DF49+DF52+DF55+DF58+DF64+DF67+DF70+DF73+DF76+DF79+DF82+DF88+DF91+DF94+DF97+DF100+DF103+DF106+DF112+DF115+DF118+DF121+DF124+DF130+DF133+DF136+DF139+DF142+DF145+DF148+DF151+DF154+DF157+DF160+DF163+DF166+DF169+DF172+DF175+DF178+DF181+DF184+DF187+DF190+DF193+DF196+DF199+DF202+DF205+DF208+DF211+DF214+DF217+DF220+DF223+DF229+DF232+DF235+DF238+DF241+DF244+DF247+DF250+DF253+DF259+DF262+DF265+DF268+DF271+DF274+DF277+DF280+DF283+DF286+DF289+DF292+DF295+DF61+DF85+DF109+DF127+DF226+DF256</f>
        <v>0</v>
      </c>
      <c r="DG7" s="15">
        <f>DG10+DG13+DG16+DG19+DG22+DG25+DG28+DG31+DG34+DG37+DG40+DG43+DG46+DG49+DG52+DG55+DG58+DG64+DG67+DG70+DG73+DG76+DG79+DG82+DG88+DG91+DG94+DG97+DG100+DG103+DG106+DG112+DG115+DG118+DG121+DG124+DG130+DG133+DG136+DG139+DG142+DG145+DG148+DG151+DG154+DG157+DG160+DG163+DG166+DG169+DG172+DG175+DG178+DG181+DG184+DG187+DG190+DG193+DG196+DG199+DG202+DG205+DG208+DG211+DG214+DG217+DG220+DG223+DG229+DG232+DG235+DG238+DG241+DG244+DG247+DG250+DG253+DG259+DG262+DG265+DG268+DG271+DG274+DG277+DG280+DG283+DG286+DG289+DG292+DG295+DG61+DG85+DG109+DG127+DG226+DG256</f>
        <v>0</v>
      </c>
      <c r="DH7" s="15">
        <f>DH10+DH13+DH16+DH19+DH22+DH25+DH28+DH31+DH34+DH37+DH40+DH43+DH46+DH49+DH52+DH55+DH58+DH64+DH67+DH70+DH73+DH76+DH79+DH82+DH88+DH91+DH94+DH97+DH100+DH103+DH106+DH112+DH115+DH118+DH121+DH124+DH130+DH133+DH136+DH139+DH142+DH145+DH148+DH151+DH154+DH157+DH160+DH163+DH166+DH169+DH172+DH175+DH178+DH181+DH184+DH187+DH190+DH193+DH196+DH199+DH202+DH205+DH208+DH211+DH214+DH217+DH220+DH223+DH229+DH232+DH235+DH238+DH241+DH244+DH247+DH250+DH253+DH259+DH262+DH265+DH268+DH271+DH274+DH277+DH280+DH283+DH286+DH289+DH292+DH295+DH61+DH85+DH109+DH127+DH226+DH256</f>
        <v>0</v>
      </c>
      <c r="DI7" s="15">
        <f>DI10+DI13+DI16+DI19+DI22+DI25+DI28+DI31+DI34+DI37+DI40+DI43+DI46+DI49+DI52+DI55+DI58+DI64+DI67+DI70+DI73+DI76+DI79+DI82+DI88+DI91+DI94+DI97+DI100+DI103+DI106+DI112+DI115+DI118+DI121+DI124+DI130+DI133+DI136+DI139+DI142+DI145+DI148+DI151+DI154+DI157+DI160+DI163+DI166+DI169+DI172+DI175+DI178+DI181+DI184+DI187+DI190+DI193+DI196+DI199+DI202+DI205+DI208+DI211+DI214+DI217+DI220+DI223+DI229+DI232+DI235+DI238+DI241+DI244+DI247+DI250+DI253+DI259+DI262+DI265+DI268+DI271+DI274+DI277+DI280+DI283+DI286+DI289+DI292+DI295+DI61+DI85+DI109+DI127+DI226+DI256</f>
        <v>0</v>
      </c>
      <c r="DJ7" s="55"/>
      <c r="DK7" s="55"/>
      <c r="DL7" s="55"/>
      <c r="DM7" s="55"/>
      <c r="DN7" s="55"/>
      <c r="DO7" s="55"/>
      <c r="DP7" s="55"/>
      <c r="DQ7" s="55"/>
      <c r="DR7" s="55"/>
      <c r="DS7" s="55"/>
      <c r="DT7" s="55"/>
      <c r="DU7" s="55"/>
      <c r="DV7" s="55"/>
      <c r="DW7" s="55"/>
      <c r="DX7" s="55"/>
      <c r="DY7" s="55"/>
      <c r="DZ7" s="55"/>
      <c r="EA7" s="55"/>
      <c r="EB7" s="55"/>
      <c r="EC7" s="55"/>
      <c r="ED7" s="55"/>
      <c r="EE7" s="55"/>
      <c r="EF7" s="55"/>
      <c r="EG7" s="55"/>
      <c r="EH7" s="55"/>
      <c r="EI7" s="55"/>
      <c r="EJ7" s="55"/>
      <c r="EK7" s="55"/>
      <c r="EL7" s="55"/>
      <c r="EM7" s="55"/>
      <c r="EN7" s="55"/>
      <c r="EO7" s="55"/>
      <c r="EP7" s="55"/>
      <c r="EQ7" s="55"/>
      <c r="ER7" s="55"/>
      <c r="ES7" s="55"/>
      <c r="ET7" s="55"/>
      <c r="EU7" s="55"/>
      <c r="EV7" s="55"/>
      <c r="EW7" s="55"/>
      <c r="EX7" s="55"/>
      <c r="EY7" s="55"/>
      <c r="EZ7" s="55"/>
      <c r="FA7" s="55"/>
      <c r="FB7" s="55"/>
      <c r="FC7" s="55"/>
      <c r="FD7" s="55"/>
      <c r="FE7" s="55"/>
      <c r="FF7" s="55"/>
      <c r="FG7" s="55"/>
      <c r="FH7" s="55"/>
      <c r="FI7" s="55"/>
      <c r="FJ7" s="55"/>
      <c r="FK7" s="55"/>
      <c r="FL7" s="55"/>
      <c r="FM7" s="55"/>
      <c r="FN7" s="55"/>
      <c r="FO7" s="55"/>
      <c r="FP7" s="55"/>
      <c r="FQ7" s="55"/>
      <c r="FR7" s="55"/>
      <c r="FS7" s="55"/>
      <c r="FT7" s="55"/>
      <c r="FU7" s="55"/>
      <c r="FV7" s="55"/>
      <c r="FW7" s="55"/>
      <c r="FX7" s="55"/>
      <c r="FY7" s="55"/>
      <c r="FZ7" s="55"/>
      <c r="GA7" s="55"/>
      <c r="GB7" s="55"/>
      <c r="GC7" s="55"/>
      <c r="GD7" s="55"/>
      <c r="GE7" s="55"/>
      <c r="GF7" s="55"/>
      <c r="GG7" s="55"/>
      <c r="GH7" s="55"/>
      <c r="GI7" s="55"/>
      <c r="GJ7" s="55"/>
      <c r="GK7" s="55"/>
      <c r="GL7" s="55"/>
      <c r="GM7" s="55"/>
      <c r="GN7" s="55"/>
      <c r="GO7" s="55"/>
      <c r="GP7" s="55"/>
      <c r="GQ7" s="55"/>
      <c r="GR7" s="55"/>
      <c r="GS7" s="55"/>
      <c r="GT7" s="55"/>
      <c r="GU7" s="55"/>
      <c r="GV7" s="55"/>
      <c r="GW7" s="55"/>
      <c r="GX7" s="55"/>
      <c r="GY7" s="55"/>
      <c r="GZ7" s="55"/>
      <c r="HA7" s="55"/>
      <c r="HC7" s="15" t="e">
        <f>HC10+HC13+HC16+HC19+HC22+HC25+HC28+HC31+HC34+HC37+HC40+HC43+HC46+HC49+HC52+HC55+HC58+HC64+HC67+HC70+HC73+HC76+HC79+HC82+HC88+HC91+HC94+HC97+HC100+HC103+HC106+HC112+HC115+HC118+HC121+HC124+HC130+HC133+HC136+HC139+HC142+HC145+HC148+HC151+HC154+HC157+HC160+HC163+HC166+HC169+HC172+HC175+HC178+HC181+HC184+HC187+HC190+HC193+HC196+HC199+HC202+HC205+HC208+HC211+HC214+HC217+HC220+HC223+HC229+HC232+HC235+HC238+HC241+HC244+HC247+HC250+HC253+HC259+HC262+HC265+HC268+HC271+HC274+HC277+HC280+HC283+HC286+HC289+HC292+HC295+HC61+HC85+HC109+HC127+HC226+HC256</f>
        <v>#REF!</v>
      </c>
      <c r="HD7" s="15" t="e">
        <f>HD10+HD13+HD16+HD19+HD22+HD25+HD28+HD31+HD34+HD37+HD40+HD43+HD46+HD49+HD52+HD55+HD58+HD64+HD67+HD70+HD73+HD76+HD79+HD82+HD88+HD91+HD94+HD97+HD100+HD103+HD106+HD112+HD115+HD118+HD121+HD124+HD130+HD133+HD136+HD139+HD142+HD145+HD148+HD151+HD154+HD157+HD160+HD163+HD166+HD169+HD172+HD175+HD178+HD181+HD184+HD187+HD190+HD193+HD196+HD199+HD202+HD205+HD208+HD211+HD214+HD217+HD220+HD223+HD229+HD232+HD235+HD238+HD241+HD244+HD247+HD250+HD253+HD259+HD262+HD265+HD268+HD271+HD274+HD277+HD280+HD283+HD286+HD289+HD292+HD295+HD61+HD85+HD109+HD127+HD226+HD256</f>
        <v>#VALUE!</v>
      </c>
      <c r="HE7" s="15">
        <f>HE10+HE13+HE16+HE19+HE22+HE25+HE28+HE31+HE34+HE37+HE40+HE43+HE46+HE49+HE52+HE55+HE58+HE64+HE67+HE70+HE73+HE76+HE79+HE82+HE88+HE91+HE94+HE97+HE100+HE103+HE106+HE112+HE115+HE118+HE121+HE124+HE130+HE133+HE136+HE139+HE142+HE145+HE148+HE151+HE154+HE157+HE160+HE163+HE166+HE169+HE172+HE175+HE178+HE181+HE184+HE187+HE190+HE193+HE196+HE199+HE202+HE205+HE208+HE211+HE214+HE217+HE220+HE223+HE229+HE232+HE235+HE238+HE241+HE244+HE247+HE250+HE253+HE259+HE262+HE265+HE268+HE271+HE274+HE277+HE280+HE283+HE286+HE289+HE292+HE295+HE61+HE85+HE109+HE127+HE226+HE256</f>
        <v>0</v>
      </c>
      <c r="HF7" s="15">
        <f>HF10+HF13+HF16+HF19+HF22+HF25+HF28+HF31+HF34+HF37+HF40+HF43+HF46+HF49+HF52+HF55+HF58+HF64+HF67+HF70+HF73+HF76+HF79+HF82+HF88+HF91+HF94+HF97+HF100+HF103+HF106+HF112+HF115+HF118+HF121+HF124+HF130+HF133+HF136+HF139+HF142+HF145+HF148+HF151+HF154+HF157+HF160+HF163+HF166+HF169+HF172+HF175+HF178+HF181+HF184+HF187+HF190+HF193+HF196+HF199+HF202+HF205+HF208+HF211+HF214+HF217+HF220+HF223+HF229+HF232+HF235+HF238+HF241+HF244+HF247+HF250+HF253+HF259+HF262+HF265+HF268+HF271+HF274+HF277+HF280+HF283+HF286+HF289+HF292+HF295+HF61+HF85+HF109+HF127+HF226+HF256</f>
        <v>0.47</v>
      </c>
      <c r="HG7" s="15">
        <f>HG10+HG13+HG16+HG19+HG22+HG25+HG28+HG31+HG34+HG37+HG40+HG43+HG46+HG49+HG52+HG55+HG58+HG64+HG67+HG70+HG73+HG76+HG79+HG82+HG88+HG91+HG94+HG97+HG100+HG103+HG106+HG112+HG115+HG118+HG121+HG124+HG130+HG133+HG136+HG139+HG142+HG145+HG148+HG151+HG154+HG157+HG160+HG163+HG166+HG169+HG172+HG175+HG178+HG181+HG184+HG187+HG190+HG193+HG196+HG199+HG202+HG205+HG208+HG211+HG214+HG217+HG220+HG223+HG229+HG232+HG235+HG238+HG241+HG244+HG247+HG250+HG253+HG259+HG262+HG265+HG268+HG271+HG274+HG277+HG280+HG283+HG286+HG289+HG292+HG295+HG61+HG85+HG109+HG127+HG226+HG256</f>
        <v>0.12</v>
      </c>
      <c r="HH7" s="15">
        <f>HH10+HH13+HH16+HH19+HH22+HH25+HH28+HH31+HH34+HH37+HH40+HH43+HH46+HH49+HH52+HH55+HH58+HH64+HH67+HH70+HH73+HH76+HH79+HH82+HH88+HH91+HH94+HH97+HH100+HH103+HH106+HH112+HH115+HH118+HH121+HH124+HH130+HH133+HH136+HH139+HH142+HH145+HH148+HH151+HH154+HH157+HH160+HH163+HH166+HH169+HH172+HH175+HH178+HH181+HH184+HH187+HH190+HH193+HH196+HH199+HH202+HH205+HH208+HH211+HH214+HH217+HH220+HH223+HH229+HH232+HH235+HH238+HH241+HH244+HH247+HH250+HH253+HH259+HH262+HH265+HH268+HH271+HH274+HH277+HH280+HH283+HH286+HH289+HH292+HH295+HH61+HH85+HH109+HH127+HH226+HH256</f>
        <v>0.44430000000000003</v>
      </c>
      <c r="HI7" s="15">
        <f>HI10+HI13+HI16+HI19+HI22+HI25+HI28+HI31+HI34+HI37+HI40+HI43+HI46+HI49+HI52+HI55+HI58+HI64+HI67+HI70+HI73+HI76+HI79+HI82+HI88+HI91+HI94+HI97+HI100+HI103+HI106+HI112+HI115+HI118+HI121+HI124+HI130+HI133+HI136+HI139+HI142+HI145+HI148+HI151+HI154+HI157+HI160+HI163+HI166+HI169+HI172+HI175+HI178+HI181+HI184+HI187+HI190+HI193+HI196+HI199+HI202+HI205+HI208+HI211+HI214+HI217+HI220+HI223+HI229+HI232+HI235+HI238+HI241+HI244+HI247+HI250+HI253+HI259+HI262+HI265+HI268+HI271+HI274+HI277+HI280+HI283+HI286+HI289+HI292+HI295+HI61+HI85+HI109+HI127+HI226+HI256</f>
        <v>0.589</v>
      </c>
      <c r="HJ7" s="15">
        <f>HJ10+HJ13+HJ16+HJ19+HJ22+HJ25+HJ28+HJ31+HJ34+HJ37+HJ40+HJ43+HJ46+HJ49+HJ52+HJ55+HJ58+HJ64+HJ67+HJ70+HJ73+HJ76+HJ79+HJ82+HJ88+HJ91+HJ94+HJ97+HJ100+HJ103+HJ106+HJ112+HJ115+HJ118+HJ121+HJ124+HJ130+HJ133+HJ136+HJ139+HJ142+HJ145+HJ148+HJ151+HJ154+HJ157+HJ160+HJ163+HJ166+HJ169+HJ172+HJ175+HJ178+HJ181+HJ184+HJ187+HJ190+HJ193+HJ196+HJ199+HJ202+HJ205+HJ208+HJ211+HJ214+HJ217+HJ220+HJ223+HJ229+HJ232+HJ235+HJ238+HJ241+HJ244+HJ247+HJ250+HJ253+HJ259+HJ262+HJ265+HJ268+HJ271+HJ274+HJ277+HJ280+HJ283+HJ286+HJ289+HJ292+HJ295+HJ61+HJ85+HJ109+HJ127+HJ226+HJ256</f>
        <v>0</v>
      </c>
      <c r="HK7" s="15">
        <f>HK10+HK13+HK16+HK19+HK22+HK25+HK28+HK31+HK34+HK37+HK40+HK43+HK46+HK49+HK52+HK55+HK58+HK64+HK67+HK70+HK73+HK76+HK79+HK82+HK88+HK91+HK94+HK97+HK100+HK103+HK106+HK112+HK115+HK118+HK121+HK124+HK130+HK133+HK136+HK139+HK142+HK145+HK148+HK151+HK154+HK157+HK160+HK163+HK166+HK169+HK172+HK175+HK178+HK181+HK184+HK187+HK190+HK193+HK196+HK199+HK202+HK205+HK208+HK211+HK214+HK217+HK220+HK223+HK229+HK232+HK235+HK238+HK241+HK244+HK247+HK250+HK253+HK259+HK262+HK265+HK268+HK271+HK274+HK277+HK280+HK283+HK286+HK289+HK292+HK295+HK61+HK85+HK109+HK127+HK226+HK256</f>
        <v>0.12</v>
      </c>
      <c r="HL7" s="15">
        <f>HL10+HL13+HL16+HL19+HL22+HL25+HL28+HL31+HL34+HL37+HL40+HL43+HL46+HL49+HL52+HL55+HL58+HL64+HL67+HL70+HL73+HL76+HL79+HL82+HL88+HL91+HL94+HL97+HL100+HL103+HL106+HL112+HL115+HL118+HL121+HL124+HL130+HL133+HL136+HL139+HL142+HL145+HL148+HL151+HL154+HL157+HL160+HL163+HL166+HL169+HL172+HL175+HL178+HL181+HL184+HL187+HL190+HL193+HL196+HL199+HL202+HL205+HL208+HL211+HL214+HL217+HL220+HL223+HL229+HL232+HL235+HL238+HL241+HL244+HL247+HL250+HL253+HL259+HL262+HL265+HL268+HL271+HL274+HL277+HL280+HL283+HL286+HL289+HL292+HL295+HL61+HL85+HL109+HL127+HL226+HL256</f>
        <v>0.12</v>
      </c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</row>
    <row r="8" spans="2:238" s="16" customFormat="1" ht="18" customHeight="1">
      <c r="B8" s="12" t="s">
        <v>1</v>
      </c>
      <c r="C8" s="13"/>
      <c r="D8" s="14"/>
      <c r="E8" s="15">
        <f>E11+E14+E17+E20+E23+E26+E29+E32+E35+E38+E41+E44+E47+E50+E53+E56+E59+E65+E68+E71+E74+E77+E80+E83+E89+E92+E95+E98+E101+E104+E107+E113+E116+E119+E122+E125+E131+E134+E137+E140+E143+E146+E149+E152+E155+E158+E161+E164+E167+E170+E173+E176+E179+E182+E185+E188+E191+E194+E197+E200+E203+E206+E209+E212+E215+E218+E221+E224+E230+E233+E236+E239+E242+E245+E248+E251+E254+E260+E263+E266+E269+E272+E275+E278+E281+E284+E287+E290+E293+E296</f>
        <v>0</v>
      </c>
      <c r="F8" s="15">
        <f>F11+F14+F17+F20+F23+F26+F29+F32+F35+F38+F41+F44+F47+F50+F53+F56+F59+F65+F68+F71+F74+F77+F80+F83+F89+F92+F95+F98+F101+F104+F107+F113+F116+F119+F122+F125+F131+F134+F137+F140+F143+F146+F149+F152+F155+F158+F161+F164+F167+F170+F173+F176+F179+F182+F185+F188+F191+F194+F197+F200+F203+F206+F209+F212+F215+F218+F221+F224+F230+F233+F236+F239+F242+F245+F248+F251+F254+F260+F263+F266+F269+F272+F275+F278+F281+F284+F287+F290+F293+F296</f>
        <v>0</v>
      </c>
      <c r="G8" s="15"/>
      <c r="H8" s="15">
        <f>H11+H14+H17+H20+H23+H26+H29+H32+H35+H38+H41+H44+H47+H50+H53+H56+H59+H65+H68+H71+H74+H77+H80+H83+H89+H92+H95+H98+H101+H104+H107+H113+H116+H119+H122+H125+H131+H134+H137+H140+H143+H146+H149+H152+H155+H158+H161+H164+H167+H170+H173+H176+H179+H182+H185+H188+H191+H194+H197+H200+H203+H206+H209+H212+H215+H218+H221+H224+H230+H233+H236+H239+H242+H245+H248+H251+H254+H260+H263+H266+H269+H272+H275+H278+H281+H284+H287+H290+H293+H296+H62+H86+H110+H128+H227+H257</f>
        <v>0.24</v>
      </c>
      <c r="I8" s="15">
        <f>I11+I14+I17+I20+I23+I26+I29+I32+I35+I38+I41+I44+I47+I50+I53+I56+I59+I65+I68+I71+I74+I77+I80+I83+I89+I92+I95+I98+I101+I104+I107+I113+I116+I119+I122+I125+I131+I134+I137+I140+I143+I146+I149+I152+I155+I158+I161+I164+I167+I170+I173+I176+I179+I182+I185+I188+I191+I194+I197+I200+I203+I206+I209+I212+I215+I218+I221+I224+I230+I233+I236+I239+I242+I245+I248+I251+I254+I260+I263+I266+I269+I272+I275+I278+I281+I284+I287+I290+I293+I296+I62+I86+I110+I128+I227+I257</f>
        <v>0</v>
      </c>
      <c r="J8" s="15">
        <f>J11+J14+J17+J20+J23+J26+J29+J32+J35+J38+J41+J44+J47+J50+J53+J56+J59+J65+J68+J71+J74+J77+J80+J83+J89+J92+J95+J98+J101+J104+J107+J113+J116+J119+J122+J125+J131+J134+J137+J140+J143+J146+J149+J152+J155+J158+J161+J164+J167+J170+J173+J176+J179+J182+J185+J188+J191+J194+J197+J200+J203+J206+J209+J212+J215+J218+J221+J224+J230+J233+J236+J239+J242+J245+J248+J251+J254+J260+J263+J266+J269+J272+J275+J278+J281+J284+J287+J290+J293+J296+J62+J86+J110+J128+J227+J257</f>
        <v>0</v>
      </c>
      <c r="K8" s="15">
        <f>K11+K14+K17+K20+K23+K26+K29+K32+K35+K38+K41+K44+K47+K50+K53+K56+K59+K65+K68+K71+K74+K77+K80+K83+K89+K92+K95+K98+K101+K104+K107+K113+K116+K119+K122+K125+K131+K134+K137+K140+K143+K146+K149+K152+K155+K158+K161+K164+K167+K170+K173+K176+K179+K182+K185+K188+K191+K194+K197+K200+K203+K206+K209+K212+K215+K218+K221+K224+K230+K233+K236+K239+K242+K245+K248+K251+K254+K260+K263+K266+K269+K272+K275+K278+K281+K284+K287+K290+K293+K296+K62+K86+K110+K128+K227+K257</f>
        <v>0</v>
      </c>
      <c r="L8" s="15">
        <f>L11+L14+L17+L20+L23+L26+L29+L32+L35+L38+L41+L44+L47+L50+L53+L56+L59+L65+L68+L71+L74+L77+L80+L83+L89+L92+L95+L98+L101+L104+L107+L113+L116+L119+L122+L125+L131+L134+L137+L140+L143+L146+L149+L152+L155+L158+L161+L164+L167+L170+L173+L176+L179+L182+L185+L188+L191+L194+L197+L200+L203+L206+L209+L212+L215+L218+L221+L224+L230+L233+L236+L239+L242+L245+L248+L251+L254+L260+L263+L266+L269+L272+L275+L278+L281+L284+L287+L290+L293+L296+L62+L86+L110+L128+L227+L257</f>
        <v>0</v>
      </c>
      <c r="M8" s="15">
        <f>M11+M14+M17+M20+M23+M26+M29+M32+M35+M38+M41+M44+M47+M50+M53+M56+M59+M65+M68+M71+M74+M77+M80+M83+M89+M92+M95+M98+M101+M104+M107+M113+M116+M119+M122+M125+M131+M134+M137+M140+M143+M146+M149+M152+M155+M158+M161+M164+M167+M170+M173+M176+M179+M182+M185+M188+M191+M194+M197+M200+M203+M206+M209+M212+M215+M218+M221+M224+M230+M233+M236+M239+M242+M245+M248+M251+M254+M260+M263+M266+M269+M272+M275+M278+M281+M284+M287+M290+M293+M296+M62+M86+M110+M128+M227+M257</f>
        <v>0</v>
      </c>
      <c r="N8" s="15">
        <f>N11+N14+N17+N20+N23+N26+N29+N32+N35+N38+N41+N44+N47+N50+N53+N56+N59+N65+N68+N71+N74+N77+N80+N83+N89+N92+N95+N98+N101+N104+N107+N113+N116+N119+N122+N125+N131+N134+N137+N140+N143+N146+N149+N152+N155+N158+N161+N164+N167+N170+N173+N176+N179+N182+N185+N188+N191+N194+N197+N200+N203+N206+N209+N212+N215+N218+N221+N224+N230+N233+N236+N239+N242+N245+N248+N251+N254+N260+N263+N266+N269+N272+N275+N278+N281+N284+N287+N290+N293+N296+N62+N86+N110+N128+N227+N257</f>
        <v>0</v>
      </c>
      <c r="O8" s="15">
        <f>O11+O14+O17+O20+O23+O26+O29+O32+O35+O38+O41+O44+O47+O50+O53+O56+O59+O65+O68+O71+O74+O77+O80+O83+O89+O92+O95+O98+O101+O104+O107+O113+O116+O119+O122+O125+O131+O134+O137+O140+O143+O146+O149+O152+O155+O158+O161+O164+O167+O170+O173+O176+O179+O182+O185+O188+O191+O194+O197+O200+O203+O206+O209+O212+O215+O218+O221+O224+O230+O233+O236+O239+O242+O245+O248+O251+O254+O260+O263+O266+O269+O272+O275+O278+O281+O284+O287+O290+O293+O296+O62+O86+O110+O128+O227+O257</f>
        <v>0</v>
      </c>
      <c r="P8" s="15">
        <f>P11+P14+P17+P20+P23+P26+P29+P32+P35+P38+P41+P44+P47+P50+P53+P56+P59+P65+P68+P71+P74+P77+P80+P83+P89+P92+P95+P98+P101+P104+P107+P113+P116+P119+P122+P125+P131+P134+P137+P140+P143+P146+P149+P152+P155+P158+P161+P164+P167+P170+P173+P176+P179+P182+P185+P188+P191+P194+P197+P200+P203+P206+P209+P212+P215+P218+P221+P224+P230+P233+P236+P239+P242+P245+P248+P251+P254+P260+P263+P266+P269+P272+P275+P278+P281+P284+P287+P290+P293+P296+P62+P86+P110+P128+P227+P257</f>
        <v>0</v>
      </c>
      <c r="Q8" s="15">
        <f>Q11+Q14+Q17+Q20+Q23+Q26+Q29+Q32+Q35+Q38+Q41+Q44+Q47+Q50+Q53+Q56+Q59+Q65+Q68+Q71+Q74+Q77+Q80+Q83+Q89+Q92+Q95+Q98+Q101+Q104+Q107+Q113+Q116+Q119+Q122+Q125+Q131+Q134+Q137+Q140+Q143+Q146+Q149+Q152+Q155+Q158+Q161+Q164+Q167+Q170+Q173+Q176+Q179+Q182+Q185+Q188+Q191+Q194+Q197+Q200+Q203+Q206+Q209+Q212+Q215+Q218+Q221+Q224+Q230+Q233+Q236+Q239+Q242+Q245+Q248+Q251+Q254+Q260+Q263+Q266+Q269+Q272+Q275+Q278+Q281+Q284+Q287+Q290+Q293+Q296+Q62+Q86+Q110+Q128+Q227+Q257</f>
        <v>0</v>
      </c>
      <c r="R8" s="15">
        <f>R11+R14+R17+R20+R23+R26+R29+R32+R35+R38+R41+R44+R47+R50+R53+R56+R59+R65+R68+R71+R74+R77+R80+R83+R89+R92+R95+R98+R101+R104+R107+R113+R116+R119+R122+R125+R131+R134+R137+R140+R143+R146+R149+R152+R155+R158+R161+R164+R167+R170+R173+R176+R179+R182+R185+R188+R191+R194+R197+R200+R203+R206+R209+R212+R215+R218+R221+R224+R230+R233+R236+R239+R242+R245+R248+R251+R254+R260+R263+R266+R269+R272+R275+R278+R281+R284+R287+R290+R293+R296+R62+R86+R110+R128+R227+R257</f>
        <v>0</v>
      </c>
      <c r="S8" s="15">
        <f>S11+S14+S17+S20+S23+S26+S29+S32+S35+S38+S41+S44+S47+S50+S53+S56+S59+S65+S68+S71+S74+S77+S80+S83+S89+S92+S95+S98+S101+S104+S107+S113+S116+S119+S122+S125+S131+S134+S137+S140+S143+S146+S149+S152+S155+S158+S161+S164+S167+S170+S173+S176+S179+S182+S185+S188+S191+S194+S197+S200+S203+S206+S209+S212+S215+S218+S221+S224+S230+S233+S236+S239+S242+S245+S248+S251+S254+S260+S263+S266+S269+S272+S275+S278+S281+S284+S287+S290+S293+S296+S62+S86+S110+S128+S227+S257</f>
        <v>0</v>
      </c>
      <c r="T8" s="15">
        <f>T11+T14+T17+T20+T23+T26+T29+T32+T35+T38+T41+T44+T47+T50+T53+T56+T59+T65+T68+T71+T74+T77+T80+T83+T89+T92+T95+T98+T101+T104+T107+T113+T116+T119+T122+T125+T131+T134+T137+T140+T143+T146+T149+T152+T155+T158+T161+T164+T167+T170+T173+T176+T179+T182+T185+T188+T191+T194+T197+T200+T203+T206+T209+T212+T215+T218+T221+T224+T230+T233+T236+T239+T242+T245+T248+T251+T254+T260+T263+T266+T269+T272+T275+T278+T281+T284+T287+T290+T293+T296+T62+T86+T110+T128+T227+T257</f>
        <v>0</v>
      </c>
      <c r="U8" s="15">
        <f>U11+U14+U17+U20+U23+U26+U29+U32+U35+U38+U41+U44+U47+U50+U53+U56+U59+U65+U68+U71+U74+U77+U80+U83+U89+U92+U95+U98+U101+U104+U107+U113+U116+U119+U122+U125+U131+U134+U137+U140+U143+U146+U149+U152+U155+U158+U161+U164+U167+U170+U173+U176+U179+U182+U185+U188+U191+U194+U197+U200+U203+U206+U209+U212+U215+U218+U221+U224+U230+U233+U236+U239+U242+U245+U248+U251+U254+U260+U263+U266+U269+U272+U275+U278+U281+U284+U287+U290+U293+U296+U62+U86+U110+U128+U227+U257</f>
        <v>0</v>
      </c>
      <c r="V8" s="15">
        <f>V11+V14+V17+V20+V23+V26+V29+V32+V35+V38+V41+V44+V47+V50+V53+V56+V59+V65+V68+V71+V74+V77+V80+V83+V89+V92+V95+V98+V101+V104+V107+V113+V116+V119+V122+V125+V131+V134+V137+V140+V143+V146+V149+V152+V155+V158+V161+V164+V167+V170+V173+V176+V179+V182+V185+V188+V191+V194+V197+V200+V203+V206+V209+V212+V215+V218+V221+V224+V230+V233+V236+V239+V242+V245+V248+V251+V254+V260+V263+V266+V269+V272+V275+V278+V281+V284+V287+V290+V293+V296+V62+V86+V110+V128+V227+V257</f>
        <v>0</v>
      </c>
      <c r="W8" s="15">
        <f>W11+W14+W17+W20+W23+W26+W29+W32+W35+W38+W41+W44+W47+W50+W53+W56+W59+W65+W68+W71+W74+W77+W80+W83+W89+W92+W95+W98+W101+W104+W107+W113+W116+W119+W122+W125+W131+W134+W137+W140+W143+W146+W149+W152+W155+W158+W161+W164+W167+W170+W173+W176+W179+W182+W185+W188+W191+W194+W197+W200+W203+W206+W209+W212+W215+W218+W221+W224+W230+W233+W236+W239+W242+W245+W248+W251+W254+W260+W263+W266+W269+W272+W275+W278+W281+W284+W287+W290+W293+W296+W62+W86+W110+W128+W227+W257</f>
        <v>0</v>
      </c>
      <c r="X8" s="15">
        <f>X11+X14+X17+X20+X23+X26+X29+X32+X35+X38+X41+X44+X47+X50+X53+X56+X59+X65+X68+X71+X74+X77+X80+X83+X89+X92+X95+X98+X101+X104+X107+X113+X116+X119+X122+X125+X131+X134+X137+X140+X143+X146+X149+X152+X155+X158+X161+X164+X167+X170+X173+X176+X179+X182+X185+X188+X191+X194+X197+X200+X203+X206+X209+X212+X215+X218+X221+X224+X230+X233+X236+X239+X242+X245+X248+X251+X254+X260+X263+X266+X269+X272+X275+X278+X281+X284+X287+X290+X293+X296+X62+X86+X110+X128+X227+X257</f>
        <v>0</v>
      </c>
      <c r="Y8" s="15">
        <f>Y11+Y14+Y17+Y20+Y23+Y26+Y29+Y32+Y35+Y38+Y41+Y44+Y47+Y50+Y53+Y56+Y59+Y65+Y68+Y71+Y74+Y77+Y80+Y83+Y89+Y92+Y95+Y98+Y101+Y104+Y107+Y113+Y116+Y119+Y122+Y125+Y131+Y134+Y137+Y140+Y143+Y146+Y149+Y152+Y155+Y158+Y161+Y164+Y167+Y170+Y173+Y176+Y179+Y182+Y185+Y188+Y191+Y194+Y197+Y200+Y203+Y206+Y209+Y212+Y215+Y218+Y221+Y224+Y230+Y233+Y236+Y239+Y242+Y245+Y248+Y251+Y254+Y260+Y263+Y266+Y269+Y272+Y275+Y278+Y281+Y284+Y287+Y290+Y293+Y296+Y62+Y86+Y110+Y128+Y227+Y257</f>
        <v>0</v>
      </c>
      <c r="Z8" s="15">
        <f>Z11+Z14+Z17+Z20+Z23+Z26+Z29+Z32+Z35+Z38+Z41+Z44+Z47+Z50+Z53+Z56+Z59+Z65+Z68+Z71+Z74+Z77+Z80+Z83+Z89+Z92+Z95+Z98+Z101+Z104+Z107+Z113+Z116+Z119+Z122+Z125+Z131+Z134+Z137+Z140+Z143+Z146+Z149+Z152+Z155+Z158+Z161+Z164+Z167+Z170+Z173+Z176+Z179+Z182+Z185+Z188+Z191+Z194+Z197+Z200+Z203+Z206+Z209+Z212+Z215+Z218+Z221+Z224+Z230+Z233+Z236+Z239+Z242+Z245+Z248+Z251+Z254+Z260+Z263+Z266+Z269+Z272+Z275+Z278+Z281+Z284+Z287+Z290+Z293+Z296+Z62+Z86+Z110+Z128+Z227+Z257</f>
        <v>0</v>
      </c>
      <c r="AA8" s="15">
        <f>AA11+AA14+AA17+AA20+AA23+AA26+AA29+AA32+AA35+AA38+AA41+AA44+AA47+AA50+AA53+AA56+AA59+AA65+AA68+AA71+AA74+AA77+AA80+AA83+AA89+AA92+AA95+AA98+AA101+AA104+AA107+AA113+AA116+AA119+AA122+AA125+AA131+AA134+AA137+AA140+AA143+AA146+AA149+AA152+AA155+AA158+AA161+AA164+AA167+AA170+AA173+AA176+AA179+AA182+AA185+AA188+AA191+AA194+AA197+AA200+AA203+AA206+AA209+AA212+AA215+AA218+AA221+AA224+AA230+AA233+AA236+AA239+AA242+AA245+AA248+AA251+AA254+AA260+AA263+AA266+AA269+AA272+AA275+AA278+AA281+AA284+AA287+AA290+AA293+AA296+AA62+AA86+AA110+AA128+AA227+AA257</f>
        <v>0</v>
      </c>
      <c r="AB8" s="15">
        <f>AB11+AB14+AB17+AB20+AB23+AB26+AB29+AB32+AB35+AB38+AB41+AB44+AB47+AB50+AB53+AB56+AB59+AB65+AB68+AB71+AB74+AB77+AB80+AB83+AB89+AB92+AB95+AB98+AB101+AB104+AB107+AB113+AB116+AB119+AB122+AB125+AB131+AB134+AB137+AB140+AB143+AB146+AB149+AB152+AB155+AB158+AB161+AB164+AB167+AB170+AB173+AB176+AB179+AB182+AB185+AB188+AB191+AB194+AB197+AB200+AB203+AB206+AB209+AB212+AB215+AB218+AB221+AB224+AB230+AB233+AB236+AB239+AB242+AB245+AB248+AB251+AB254+AB260+AB263+AB266+AB269+AB272+AB275+AB278+AB281+AB284+AB287+AB290+AB293+AB296+AB62+AB86+AB110+AB128+AB227+AB257</f>
        <v>0.12</v>
      </c>
      <c r="AC8" s="15">
        <f>AC11+AC14+AC17+AC20+AC23+AC26+AC29+AC32+AC35+AC38+AC41+AC44+AC47+AC50+AC53+AC56+AC59+AC65+AC68+AC71+AC74+AC77+AC80+AC83+AC89+AC92+AC95+AC98+AC101+AC104+AC107+AC113+AC116+AC119+AC122+AC125+AC131+AC134+AC137+AC140+AC143+AC146+AC149+AC152+AC155+AC158+AC161+AC164+AC167+AC170+AC173+AC176+AC179+AC182+AC185+AC188+AC191+AC194+AC197+AC200+AC203+AC206+AC209+AC212+AC215+AC218+AC221+AC224+AC230+AC233+AC236+AC239+AC242+AC245+AC248+AC251+AC254+AC260+AC263+AC266+AC269+AC272+AC275+AC278+AC281+AC284+AC287+AC290+AC293+AC296+AC62+AC86+AC110+AC128+AC227+AC257</f>
        <v>0.12</v>
      </c>
      <c r="AD8" s="15">
        <f>AD11+AD14+AD17+AD20+AD23+AD26+AD29+AD32+AD35+AD38+AD41+AD44+AD47+AD50+AD53+AD56+AD59+AD65+AD68+AD71+AD74+AD77+AD80+AD83+AD89+AD92+AD95+AD98+AD101+AD104+AD107+AD113+AD116+AD119+AD122+AD125+AD131+AD134+AD137+AD140+AD143+AD146+AD149+AD152+AD155+AD158+AD161+AD164+AD167+AD170+AD173+AD176+AD179+AD182+AD185+AD188+AD191+AD194+AD197+AD200+AD203+AD206+AD209+AD212+AD215+AD218+AD221+AD224+AD230+AD233+AD236+AD239+AD242+AD245+AD248+AD251+AD254+AD260+AD263+AD266+AD269+AD272+AD275+AD278+AD281+AD284+AD287+AD290+AD293+AD296+AD62+AD86+AD110+AD128+AD227+AD257</f>
        <v>0</v>
      </c>
      <c r="AE8" s="15">
        <f>AE11+AE14+AE17+AE20+AE23+AE26+AE29+AE32+AE35+AE38+AE41+AE44+AE47+AE50+AE53+AE56+AE59+AE65+AE68+AE71+AE74+AE77+AE80+AE83+AE89+AE92+AE95+AE98+AE101+AE104+AE107+AE113+AE116+AE119+AE122+AE125+AE131+AE134+AE137+AE140+AE143+AE146+AE149+AE152+AE155+AE158+AE161+AE164+AE167+AE170+AE173+AE176+AE179+AE182+AE185+AE188+AE191+AE194+AE197+AE200+AE203+AE206+AE209+AE212+AE215+AE218+AE221+AE224+AE230+AE233+AE236+AE239+AE242+AE245+AE248+AE251+AE254+AE260+AE263+AE266+AE269+AE272+AE275+AE278+AE281+AE284+AE287+AE290+AE293+AE296+AE62+AE86+AE110+AE128+AE227+AE257</f>
        <v>0</v>
      </c>
      <c r="AF8" s="15">
        <f>AF11+AF14+AF17+AF20+AF23+AF26+AF29+AF32+AF35+AF38+AF41+AF44+AF47+AF50+AF53+AF56+AF59+AF65+AF68+AF71+AF74+AF77+AF80+AF83+AF89+AF92+AF95+AF98+AF101+AF104+AF107+AF113+AF116+AF119+AF122+AF125+AF131+AF134+AF137+AF140+AF143+AF146+AF149+AF152+AF155+AF158+AF161+AF164+AF167+AF170+AF173+AF176+AF179+AF182+AF185+AF188+AF191+AF194+AF197+AF200+AF203+AF206+AF209+AF212+AF215+AF218+AF221+AF224+AF230+AF233+AF236+AF239+AF242+AF245+AF248+AF251+AF254+AF260+AF263+AF266+AF269+AF272+AF275+AF278+AF281+AF284+AF287+AF290+AF293+AF296+AF62+AF86+AF110+AF128+AF227+AF257</f>
        <v>0</v>
      </c>
      <c r="AG8" s="15">
        <f>AG11+AG14+AG17+AG20+AG23+AG26+AG29+AG32+AG35+AG38+AG41+AG44+AG47+AG50+AG53+AG56+AG59+AG65+AG68+AG71+AG74+AG77+AG80+AG83+AG89+AG92+AG95+AG98+AG101+AG104+AG107+AG113+AG116+AG119+AG122+AG125+AG131+AG134+AG137+AG140+AG143+AG146+AG149+AG152+AG155+AG158+AG161+AG164+AG167+AG170+AG173+AG176+AG179+AG182+AG185+AG188+AG191+AG194+AG197+AG200+AG203+AG206+AG209+AG212+AG215+AG218+AG221+AG224+AG230+AG233+AG236+AG239+AG242+AG245+AG248+AG251+AG254+AG260+AG263+AG266+AG269+AG272+AG275+AG278+AG281+AG284+AG287+AG290+AG293+AG296+AG62+AG86+AG110+AG128+AG227+AG257</f>
        <v>0</v>
      </c>
      <c r="AH8" s="15">
        <f>AH11+AH14+AH17+AH20+AH23+AH26+AH29+AH32+AH35+AH38+AH41+AH44+AH47+AH50+AH53+AH56+AH59+AH65+AH68+AH71+AH74+AH77+AH80+AH83+AH89+AH92+AH95+AH98+AH101+AH104+AH107+AH113+AH116+AH119+AH122+AH125+AH131+AH134+AH137+AH140+AH143+AH146+AH149+AH152+AH155+AH158+AH161+AH164+AH167+AH170+AH173+AH176+AH179+AH182+AH185+AH188+AH191+AH194+AH197+AH200+AH203+AH206+AH209+AH212+AH215+AH218+AH221+AH224+AH230+AH233+AH236+AH239+AH242+AH245+AH248+AH251+AH254+AH260+AH263+AH266+AH269+AH272+AH275+AH278+AH281+AH284+AH287+AH290+AH293+AH296+AH62+AH86+AH110+AH128+AH227+AH257</f>
        <v>0</v>
      </c>
      <c r="AI8" s="15">
        <f>AI11+AI14+AI17+AI20+AI23+AI26+AI29+AI32+AI35+AI38+AI41+AI44+AI47+AI50+AI53+AI56+AI59+AI65+AI68+AI71+AI74+AI77+AI80+AI83+AI89+AI92+AI95+AI98+AI101+AI104+AI107+AI113+AI116+AI119+AI122+AI125+AI131+AI134+AI137+AI140+AI143+AI146+AI149+AI152+AI155+AI158+AI161+AI164+AI167+AI170+AI173+AI176+AI179+AI182+AI185+AI188+AI191+AI194+AI197+AI200+AI203+AI206+AI209+AI212+AI215+AI218+AI221+AI224+AI230+AI233+AI236+AI239+AI242+AI245+AI248+AI251+AI254+AI260+AI263+AI266+AI269+AI272+AI275+AI278+AI281+AI284+AI287+AI290+AI293+AI296+AI62+AI86+AI110+AI128+AI227+AI257</f>
        <v>0</v>
      </c>
      <c r="AJ8" s="15">
        <f>AJ11+AJ14+AJ17+AJ20+AJ23+AJ26+AJ29+AJ32+AJ35+AJ38+AJ41+AJ44+AJ47+AJ50+AJ53+AJ56+AJ59+AJ65+AJ68+AJ71+AJ74+AJ77+AJ80+AJ83+AJ89+AJ92+AJ95+AJ98+AJ101+AJ104+AJ107+AJ113+AJ116+AJ119+AJ122+AJ125+AJ131+AJ134+AJ137+AJ140+AJ143+AJ146+AJ149+AJ152+AJ155+AJ158+AJ161+AJ164+AJ167+AJ170+AJ173+AJ176+AJ179+AJ182+AJ185+AJ188+AJ191+AJ194+AJ197+AJ200+AJ203+AJ206+AJ209+AJ212+AJ215+AJ218+AJ221+AJ224+AJ230+AJ233+AJ236+AJ239+AJ242+AJ245+AJ248+AJ251+AJ254+AJ260+AJ263+AJ266+AJ269+AJ272+AJ275+AJ278+AJ281+AJ284+AJ287+AJ290+AJ293+AJ296+AJ62+AJ86+AJ110+AJ128+AJ227+AJ257</f>
        <v>0</v>
      </c>
      <c r="AK8" s="15">
        <f>AK11+AK14+AK17+AK20+AK23+AK26+AK29+AK32+AK35+AK38+AK41+AK44+AK47+AK50+AK53+AK56+AK59+AK65+AK68+AK71+AK74+AK77+AK80+AK83+AK89+AK92+AK95+AK98+AK101+AK104+AK107+AK113+AK116+AK119+AK122+AK125+AK131+AK134+AK137+AK140+AK143+AK146+AK149+AK152+AK155+AK158+AK161+AK164+AK167+AK170+AK173+AK176+AK179+AK182+AK185+AK188+AK191+AK194+AK197+AK200+AK203+AK206+AK209+AK212+AK215+AK218+AK221+AK224+AK230+AK233+AK236+AK239+AK242+AK245+AK248+AK251+AK254+AK260+AK263+AK266+AK269+AK272+AK275+AK278+AK281+AK284+AK287+AK290+AK293+AK296+AK62+AK86+AK110+AK128+AK227+AK257</f>
        <v>0</v>
      </c>
      <c r="AL8" s="15">
        <f>AL11+AL14+AL17+AL20+AL23+AL26+AL29+AL32+AL35+AL38+AL41+AL44+AL47+AL50+AL53+AL56+AL59+AL65+AL68+AL71+AL74+AL77+AL80+AL83+AL89+AL92+AL95+AL98+AL101+AL104+AL107+AL113+AL116+AL119+AL122+AL125+AL131+AL134+AL137+AL140+AL143+AL146+AL149+AL152+AL155+AL158+AL161+AL164+AL167+AL170+AL173+AL176+AL179+AL182+AL185+AL188+AL191+AL194+AL197+AL200+AL203+AL206+AL209+AL212+AL215+AL218+AL221+AL224+AL230+AL233+AL236+AL239+AL242+AL245+AL248+AL251+AL254+AL260+AL263+AL266+AL269+AL272+AL275+AL278+AL281+AL284+AL287+AL290+AL293+AL296+AL62+AL86+AL110+AL128+AL227+AL257</f>
        <v>0</v>
      </c>
      <c r="AM8" s="15">
        <f>AM11+AM14+AM17+AM20+AM23+AM26+AM29+AM32+AM35+AM38+AM41+AM44+AM47+AM50+AM53+AM56+AM59+AM65+AM68+AM71+AM74+AM77+AM80+AM83+AM89+AM92+AM95+AM98+AM101+AM104+AM107+AM113+AM116+AM119+AM122+AM125+AM131+AM134+AM137+AM140+AM143+AM146+AM149+AM152+AM155+AM158+AM161+AM164+AM167+AM170+AM173+AM176+AM179+AM182+AM185+AM188+AM191+AM194+AM197+AM200+AM203+AM206+AM209+AM212+AM215+AM218+AM221+AM224+AM230+AM233+AM236+AM239+AM242+AM245+AM248+AM251+AM254+AM260+AM263+AM266+AM269+AM272+AM275+AM278+AM281+AM284+AM287+AM290+AM293+AM296+AM62+AM86+AM110+AM128+AM227+AM257</f>
        <v>0</v>
      </c>
      <c r="AN8" s="15">
        <f>AN11+AN14+AN17+AN20+AN23+AN26+AN29+AN32+AN35+AN38+AN41+AN44+AN47+AN50+AN53+AN56+AN59+AN65+AN68+AN71+AN74+AN77+AN80+AN83+AN89+AN92+AN95+AN98+AN101+AN104+AN107+AN113+AN116+AN119+AN122+AN125+AN131+AN134+AN137+AN140+AN143+AN146+AN149+AN152+AN155+AN158+AN161+AN164+AN167+AN170+AN173+AN176+AN179+AN182+AN185+AN188+AN191+AN194+AN197+AN200+AN203+AN206+AN209+AN212+AN215+AN218+AN221+AN224+AN230+AN233+AN236+AN239+AN242+AN245+AN248+AN251+AN254+AN260+AN263+AN266+AN269+AN272+AN275+AN278+AN281+AN284+AN287+AN290+AN293+AN296+AN62+AN86+AN110+AN128+AN227+AN257</f>
        <v>0</v>
      </c>
      <c r="AO8" s="15">
        <f>AO11+AO14+AO17+AO20+AO23+AO26+AO29+AO32+AO35+AO38+AO41+AO44+AO47+AO50+AO53+AO56+AO59+AO65+AO68+AO71+AO74+AO77+AO80+AO83+AO89+AO92+AO95+AO98+AO101+AO104+AO107+AO113+AO116+AO119+AO122+AO125+AO131+AO134+AO137+AO140+AO143+AO146+AO149+AO152+AO155+AO158+AO161+AO164+AO167+AO170+AO173+AO176+AO179+AO182+AO185+AO188+AO191+AO194+AO197+AO200+AO203+AO206+AO209+AO212+AO215+AO218+AO221+AO224+AO230+AO233+AO236+AO239+AO242+AO245+AO248+AO251+AO254+AO260+AO263+AO266+AO269+AO272+AO275+AO278+AO281+AO284+AO287+AO290+AO293+AO296+AO62+AO86+AO110+AO128+AO227+AO257</f>
        <v>0</v>
      </c>
      <c r="AP8" s="15">
        <f>AP11+AP14+AP17+AP20+AP23+AP26+AP29+AP32+AP35+AP38+AP41+AP44+AP47+AP50+AP53+AP56+AP59+AP65+AP68+AP71+AP74+AP77+AP80+AP83+AP89+AP92+AP95+AP98+AP101+AP104+AP107+AP113+AP116+AP119+AP122+AP125+AP131+AP134+AP137+AP140+AP143+AP146+AP149+AP152+AP155+AP158+AP161+AP164+AP167+AP170+AP173+AP176+AP179+AP182+AP185+AP188+AP191+AP194+AP197+AP200+AP203+AP206+AP209+AP212+AP215+AP218+AP221+AP224+AP230+AP233+AP236+AP239+AP242+AP245+AP248+AP251+AP254+AP260+AP263+AP266+AP269+AP272+AP275+AP278+AP281+AP284+AP287+AP290+AP293+AP296+AP62+AP86+AP110+AP128+AP227+AP257</f>
        <v>0</v>
      </c>
      <c r="AQ8" s="15">
        <f>AQ11+AQ14+AQ17+AQ20+AQ23+AQ26+AQ29+AQ32+AQ35+AQ38+AQ41+AQ44+AQ47+AQ50+AQ53+AQ56+AQ59+AQ65+AQ68+AQ71+AQ74+AQ77+AQ80+AQ83+AQ89+AQ92+AQ95+AQ98+AQ101+AQ104+AQ107+AQ113+AQ116+AQ119+AQ122+AQ125+AQ131+AQ134+AQ137+AQ140+AQ143+AQ146+AQ149+AQ152+AQ155+AQ158+AQ161+AQ164+AQ167+AQ170+AQ173+AQ176+AQ179+AQ182+AQ185+AQ188+AQ191+AQ194+AQ197+AQ200+AQ203+AQ206+AQ209+AQ212+AQ215+AQ218+AQ221+AQ224+AQ230+AQ233+AQ236+AQ239+AQ242+AQ245+AQ248+AQ251+AQ254+AQ260+AQ263+AQ266+AQ269+AQ272+AQ275+AQ278+AQ281+AQ284+AQ287+AQ290+AQ293+AQ296+AQ62+AQ86+AQ110+AQ128+AQ227+AQ257</f>
        <v>0</v>
      </c>
      <c r="AR8" s="15">
        <f>AR11+AR14+AR17+AR20+AR23+AR26+AR29+AR32+AR35+AR38+AR41+AR44+AR47+AR50+AR53+AR56+AR59+AR65+AR68+AR71+AR74+AR77+AR80+AR83+AR89+AR92+AR95+AR98+AR101+AR104+AR107+AR113+AR116+AR119+AR122+AR125+AR131+AR134+AR137+AR140+AR143+AR146+AR149+AR152+AR155+AR158+AR161+AR164+AR167+AR170+AR173+AR176+AR179+AR182+AR185+AR188+AR191+AR194+AR197+AR200+AR203+AR206+AR209+AR212+AR215+AR218+AR221+AR224+AR230+AR233+AR236+AR239+AR242+AR245+AR248+AR251+AR254+AR260+AR263+AR266+AR269+AR272+AR275+AR278+AR281+AR284+AR287+AR290+AR293+AR296+AR62+AR86+AR110+AR128+AR227+AR257</f>
        <v>0</v>
      </c>
      <c r="AS8" s="15">
        <f>AS11+AS14+AS17+AS20+AS23+AS26+AS29+AS32+AS35+AS38+AS41+AS44+AS47+AS50+AS53+AS56+AS59+AS65+AS68+AS71+AS74+AS77+AS80+AS83+AS89+AS92+AS95+AS98+AS101+AS104+AS107+AS113+AS116+AS119+AS122+AS125+AS131+AS134+AS137+AS140+AS143+AS146+AS149+AS152+AS155+AS158+AS161+AS164+AS167+AS170+AS173+AS176+AS179+AS182+AS185+AS188+AS191+AS194+AS197+AS200+AS203+AS206+AS209+AS212+AS215+AS218+AS221+AS224+AS230+AS233+AS236+AS239+AS242+AS245+AS248+AS251+AS254+AS260+AS263+AS266+AS269+AS272+AS275+AS278+AS281+AS284+AS287+AS290+AS293+AS296+AS62+AS86+AS110+AS128+AS227+AS257</f>
        <v>0</v>
      </c>
      <c r="AT8" s="15">
        <f>AT11+AT14+AT17+AT20+AT23+AT26+AT29+AT32+AT35+AT38+AT41+AT44+AT47+AT50+AT53+AT56+AT59+AT65+AT68+AT71+AT74+AT77+AT80+AT83+AT89+AT92+AT95+AT98+AT101+AT104+AT107+AT113+AT116+AT119+AT122+AT125+AT131+AT134+AT137+AT140+AT143+AT146+AT149+AT152+AT155+AT158+AT161+AT164+AT167+AT170+AT173+AT176+AT179+AT182+AT185+AT188+AT191+AT194+AT197+AT200+AT203+AT206+AT209+AT212+AT215+AT218+AT221+AT224+AT230+AT233+AT236+AT239+AT242+AT245+AT248+AT251+AT254+AT260+AT263+AT266+AT269+AT272+AT275+AT278+AT281+AT284+AT287+AT290+AT293+AT296+AT62+AT86+AT110+AT128+AT227+AT257</f>
        <v>0</v>
      </c>
      <c r="AU8" s="15">
        <f>AU11+AU14+AU17+AU20+AU23+AU26+AU29+AU32+AU35+AU38+AU41+AU44+AU47+AU50+AU53+AU56+AU59+AU65+AU68+AU71+AU74+AU77+AU80+AU83+AU89+AU92+AU95+AU98+AU101+AU104+AU107+AU113+AU116+AU119+AU122+AU125+AU131+AU134+AU137+AU140+AU143+AU146+AU149+AU152+AU155+AU158+AU161+AU164+AU167+AU170+AU173+AU176+AU179+AU182+AU185+AU188+AU191+AU194+AU197+AU200+AU203+AU206+AU209+AU212+AU215+AU218+AU221+AU224+AU230+AU233+AU236+AU239+AU242+AU245+AU248+AU251+AU254+AU260+AU263+AU266+AU269+AU272+AU275+AU278+AU281+AU284+AU287+AU290+AU293+AU296+AU62+AU86+AU110+AU128+AU227+AU257</f>
        <v>0</v>
      </c>
      <c r="AV8" s="15">
        <f>AV11+AV14+AV17+AV20+AV23+AV26+AV29+AV32+AV35+AV38+AV41+AV44+AV47+AV50+AV53+AV56+AV59+AV65+AV68+AV71+AV74+AV77+AV80+AV83+AV89+AV92+AV95+AV98+AV101+AV104+AV107+AV113+AV116+AV119+AV122+AV125+AV131+AV134+AV137+AV140+AV143+AV146+AV149+AV152+AV155+AV158+AV161+AV164+AV167+AV170+AV173+AV176+AV179+AV182+AV185+AV188+AV191+AV194+AV197+AV200+AV203+AV206+AV209+AV212+AV215+AV218+AV221+AV224+AV230+AV233+AV236+AV239+AV242+AV245+AV248+AV251+AV254+AV260+AV263+AV266+AV269+AV272+AV275+AV278+AV281+AV284+AV287+AV290+AV293+AV296+AV62+AV86+AV110+AV128+AV227+AV257</f>
        <v>0</v>
      </c>
      <c r="AW8" s="15">
        <f>AW11+AW14+AW17+AW20+AW23+AW26+AW29+AW32+AW35+AW38+AW41+AW44+AW47+AW50+AW53+AW56+AW59+AW65+AW68+AW71+AW74+AW77+AW80+AW83+AW89+AW92+AW95+AW98+AW101+AW104+AW107+AW113+AW116+AW119+AW122+AW125+AW131+AW134+AW137+AW140+AW143+AW146+AW149+AW152+AW155+AW158+AW161+AW164+AW167+AW170+AW173+AW176+AW179+AW182+AW185+AW188+AW191+AW194+AW197+AW200+AW203+AW206+AW209+AW212+AW215+AW218+AW221+AW224+AW230+AW233+AW236+AW239+AW242+AW245+AW248+AW251+AW254+AW260+AW263+AW266+AW269+AW272+AW275+AW278+AW281+AW284+AW287+AW290+AW293+AW296+AW62+AW86+AW110+AW128+AW227+AW257</f>
        <v>0</v>
      </c>
      <c r="AX8" s="15">
        <f>AX11+AX14+AX17+AX20+AX23+AX26+AX29+AX32+AX35+AX38+AX41+AX44+AX47+AX50+AX53+AX56+AX59+AX65+AX68+AX71+AX74+AX77+AX80+AX83+AX89+AX92+AX95+AX98+AX101+AX104+AX107+AX113+AX116+AX119+AX122+AX125+AX131+AX134+AX137+AX140+AX143+AX146+AX149+AX152+AX155+AX158+AX161+AX164+AX167+AX170+AX173+AX176+AX179+AX182+AX185+AX188+AX191+AX194+AX197+AX200+AX203+AX206+AX209+AX212+AX215+AX218+AX221+AX224+AX230+AX233+AX236+AX239+AX242+AX245+AX248+AX251+AX254+AX260+AX263+AX266+AX269+AX272+AX275+AX278+AX281+AX284+AX287+AX290+AX293+AX296+AX62+AX86+AX110+AX128+AX227+AX257</f>
        <v>0</v>
      </c>
      <c r="AY8" s="15">
        <v>0.194</v>
      </c>
      <c r="AZ8" s="15">
        <v>0.1855</v>
      </c>
      <c r="BA8" s="15">
        <v>0.104</v>
      </c>
      <c r="BB8" s="15">
        <v>0.224</v>
      </c>
      <c r="BC8" s="15"/>
      <c r="BD8" s="15">
        <f>BD11+BD14+BD17+BD20+BD23+BD26+BD29+BD32+BD35+BD38+BD41+BD44+BD47+BD50+BD53+BD56+BD59+BD65+BD68+BD71+BD74+BD77+BD80+BD83+BD89+BD92+BD95+BD98+BD101+BD104+BD107+BD113+BD116+BD119+BD122+BD125+BD131+BD134+BD137+BD140+BD143+BD146+BD149+BD152+BD155+BD158+BD161+BD164+BD167+BD170+BD173+BD176+BD179+BD182+BD185+BD188+BD191+BD194+BD197+BD200+BD203+BD206+BD209+BD212+BD215+BD218+BD221+BD224+BD230+BD233+BD236+BD239+BD242+BD245+BD248+BD251+BD254+BD260+BD263+BD266+BD269+BD272+BD275+BD278+BD281+BD284+BD287+BD290+BD293+BD296+BD62+BD86+BD110+BD128+BD227+BD257</f>
        <v>0</v>
      </c>
      <c r="BE8" s="15">
        <f>BE11+BE14+BE17+BE20+BE23+BE26+BE29+BE32+BE35+BE38+BE41+BE44+BE47+BE50+BE53+BE56+BE59+BE65+BE68+BE71+BE74+BE77+BE80+BE83+BE89+BE92+BE95+BE98+BE101+BE104+BE107+BE113+BE116+BE119+BE122+BE125+BE131+BE134+BE137+BE140+BE143+BE146+BE149+BE152+BE155+BE158+BE161+BE164+BE167+BE170+BE173+BE176+BE179+BE182+BE185+BE188+BE191+BE194+BE197+BE200+BE203+BE206+BE209+BE212+BE215+BE218+BE221+BE224+BE230+BE233+BE236+BE239+BE242+BE245+BE248+BE251+BE254+BE260+BE263+BE266+BE269+BE272+BE275+BE278+BE281+BE284+BE287+BE290+BE293+BE296+BE62+BE86+BE110+BE128+BE227+BE257</f>
        <v>0</v>
      </c>
      <c r="BF8" s="15">
        <f>BF11+BF14+BF17+BF20+BF23+BF26+BF29+BF32+BF35+BF38+BF41+BF44+BF47+BF50+BF53+BF56+BF59+BF65+BF68+BF71+BF74+BF77+BF80+BF83+BF89+BF92+BF95+BF98+BF101+BF104+BF107+BF113+BF116+BF119+BF122+BF125+BF131+BF134+BF137+BF140+BF143+BF146+BF149+BF152+BF155+BF158+BF161+BF164+BF167+BF170+BF173+BF176+BF179+BF182+BF185+BF188+BF191+BF194+BF197+BF200+BF203+BF206+BF209+BF212+BF215+BF218+BF221+BF224+BF230+BF233+BF236+BF239+BF242+BF245+BF248+BF251+BF254+BF260+BF263+BF266+BF269+BF272+BF275+BF278+BF281+BF284+BF287+BF290+BF293+BF296+BF62+BF86+BF110+BF128+BF227+BF257</f>
        <v>0</v>
      </c>
      <c r="BG8" s="15">
        <f>BG11+BG14+BG17+BG20+BG23+BG26+BG29+BG32+BG35+BG38+BG41+BG44+BG47+BG50+BG53+BG56+BG59+BG65+BG68+BG71+BG74+BG77+BG80+BG83+BG89+BG92+BG95+BG98+BG101+BG104+BG107+BG113+BG116+BG119+BG122+BG125+BG131+BG134+BG137+BG140+BG143+BG146+BG149+BG152+BG155+BG158+BG161+BG164+BG167+BG170+BG173+BG176+BG179+BG182+BG185+BG188+BG191+BG194+BG197+BG200+BG203+BG206+BG209+BG212+BG215+BG218+BG221+BG224+BG230+BG233+BG236+BG239+BG242+BG245+BG248+BG251+BG254+BG260+BG263+BG266+BG269+BG272+BG275+BG278+BG281+BG284+BG287+BG290+BG293+BG296+BG62+BG86+BG110+BG128+BG227+BG257</f>
        <v>0</v>
      </c>
      <c r="BH8" s="15">
        <f>BH11+BH14+BH17+BH20+BH23+BH26+BH29+BH32+BH35+BH38+BH41+BH44+BH47+BH50+BH53+BH56+BH59+BH65+BH68+BH71+BH74+BH77+BH80+BH83+BH89+BH92+BH95+BH98+BH101+BH104+BH107+BH113+BH116+BH119+BH122+BH125+BH131+BH134+BH137+BH140+BH143+BH146+BH149+BH152+BH155+BH158+BH161+BH164+BH167+BH170+BH173+BH176+BH179+BH182+BH185+BH188+BH191+BH194+BH197+BH200+BH203+BH206+BH209+BH212+BH215+BH218+BH221+BH224+BH230+BH233+BH236+BH239+BH242+BH245+BH248+BH251+BH254+BH260+BH263+BH266+BH269+BH272+BH275+BH278+BH281+BH284+BH287+BH290+BH293+BH296+BH62+BH86+BH110+BH128+BH227+BH257</f>
        <v>0</v>
      </c>
      <c r="BI8" s="15">
        <f>BI11+BI14+BI17+BI20+BI23+BI26+BI29+BI32+BI35+BI38+BI41+BI44+BI47+BI50+BI53+BI56+BI59+BI65+BI68+BI71+BI74+BI77+BI80+BI83+BI89+BI92+BI95+BI98+BI101+BI104+BI107+BI113+BI116+BI119+BI122+BI125+BI131+BI134+BI137+BI140+BI143+BI146+BI149+BI152+BI155+BI158+BI161+BI164+BI167+BI170+BI173+BI176+BI179+BI182+BI185+BI188+BI191+BI194+BI197+BI200+BI203+BI206+BI209+BI212+BI215+BI218+BI221+BI224+BI230+BI233+BI236+BI239+BI242+BI245+BI248+BI251+BI254+BI260+BI263+BI266+BI269+BI272+BI275+BI278+BI281+BI284+BI287+BI290+BI293+BI296+BI62+BI86+BI110+BI128+BI227+BI257</f>
        <v>0</v>
      </c>
      <c r="BJ8" s="15">
        <v>0.2043</v>
      </c>
      <c r="BK8" s="15">
        <v>0.469</v>
      </c>
      <c r="BL8" s="15"/>
      <c r="BM8" s="15">
        <f>BM11+BM14+BM17+BM20+BM23+BM26+BM29+BM32+BM35+BM38+BM41+BM44+BM47+BM50+BM53+BM56+BM59+BM65+BM68+BM71+BM74+BM77+BM80+BM83+BM89+BM92+BM95+BM98+BM101+BM104+BM107+BM113+BM116+BM119+BM122+BM125+BM131+BM134+BM137+BM140+BM143+BM146+BM149+BM152+BM155+BM158+BM161+BM164+BM167+BM170+BM173+BM176+BM179+BM182+BM185+BM188+BM191+BM194+BM197+BM200+BM203+BM206+BM209+BM212+BM215+BM218+BM221+BM224+BM230+BM233+BM236+BM239+BM242+BM245+BM248+BM251+BM254+BM260+BM263+BM266+BM269+BM272+BM275+BM278+BM281+BM284+BM287+BM290+BM293+BM296+BM62+BM86+BM110+BM128+BM227+BM257</f>
        <v>0</v>
      </c>
      <c r="BN8" s="15">
        <f>BN11+BN14+BN17+BN20+BN23+BN26+BN29+BN32+BN35+BN38+BN41+BN44+BN47+BN50+BN53+BN56+BN59+BN65+BN68+BN71+BN74+BN77+BN80+BN83+BN89+BN92+BN95+BN98+BN101+BN104+BN107+BN113+BN116+BN119+BN122+BN125+BN131+BN134+BN137+BN140+BN143+BN146+BN149+BN152+BN155+BN158+BN161+BN164+BN167+BN170+BN173+BN176+BN179+BN182+BN185+BN188+BN191+BN194+BN197+BN200+BN203+BN206+BN209+BN212+BN215+BN218+BN221+BN224+BN230+BN233+BN236+BN239+BN242+BN245+BN248+BN251+BN254+BN260+BN263+BN266+BN269+BN272+BN275+BN278+BN281+BN284+BN287+BN290+BN293+BN296+BN62+BN86+BN110+BN128+BN227+BN257</f>
        <v>0</v>
      </c>
      <c r="BO8" s="15">
        <f>BO11+BO14+BO17+BO20+BO23+BO26+BO29+BO32+BO35+BO38+BO41+BO44+BO47+BO50+BO53+BO56+BO59+BO65+BO68+BO71+BO74+BO77+BO80+BO83+BO89+BO92+BO95+BO98+BO101+BO104+BO107+BO113+BO116+BO119+BO122+BO125+BO131+BO134+BO137+BO140+BO143+BO146+BO149+BO152+BO155+BO158+BO161+BO164+BO167+BO170+BO173+BO176+BO179+BO182+BO185+BO188+BO191+BO194+BO197+BO200+BO203+BO206+BO209+BO212+BO215+BO218+BO221+BO224+BO230+BO233+BO236+BO239+BO242+BO245+BO248+BO251+BO254+BO260+BO263+BO266+BO269+BO272+BO275+BO278+BO281+BO284+BO287+BO290+BO293+BO296+BO62+BO86+BO110+BO128+BO227+BO257</f>
        <v>0</v>
      </c>
      <c r="BP8" s="15">
        <f>BP11+BP14+BP17+BP20+BP23+BP26+BP29+BP32+BP35+BP38+BP41+BP44+BP47+BP50+BP53+BP56+BP59+BP65+BP68+BP71+BP74+BP77+BP80+BP83+BP89+BP92+BP95+BP98+BP101+BP104+BP107+BP113+BP116+BP119+BP122+BP125+BP131+BP134+BP137+BP140+BP143+BP146+BP149+BP152+BP155+BP158+BP161+BP164+BP167+BP170+BP173+BP176+BP179+BP182+BP185+BP188+BP191+BP194+BP197+BP200+BP203+BP206+BP209+BP212+BP215+BP218+BP221+BP224+BP230+BP233+BP236+BP239+BP242+BP245+BP248+BP251+BP254+BP260+BP263+BP266+BP269+BP272+BP275+BP278+BP281+BP284+BP287+BP290+BP293+BP296+BP62+BP86+BP110+BP128+BP227+BP257</f>
        <v>0</v>
      </c>
      <c r="BQ8" s="15">
        <f>BQ11+BQ14+BQ17+BQ20+BQ23+BQ26+BQ29+BQ32+BQ35+BQ38+BQ41+BQ44+BQ47+BQ50+BQ53+BQ56+BQ59+BQ65+BQ68+BQ71+BQ74+BQ77+BQ80+BQ83+BQ89+BQ92+BQ95+BQ98+BQ101+BQ104+BQ107+BQ113+BQ116+BQ119+BQ122+BQ125+BQ131+BQ134+BQ137+BQ140+BQ143+BQ146+BQ149+BQ152+BQ155+BQ158+BQ161+BQ164+BQ167+BQ170+BQ173+BQ176+BQ179+BQ182+BQ185+BQ188+BQ191+BQ194+BQ197+BQ200+BQ203+BQ206+BQ209+BQ212+BQ215+BQ218+BQ221+BQ224+BQ230+BQ233+BQ236+BQ239+BQ242+BQ245+BQ248+BQ251+BQ254+BQ260+BQ263+BQ266+BQ269+BQ272+BQ275+BQ278+BQ281+BQ284+BQ287+BQ290+BQ293+BQ296+BQ62+BQ86+BQ110+BQ128+BQ227+BQ257</f>
        <v>0</v>
      </c>
      <c r="BR8" s="15">
        <f>BR11+BR14+BR17+BR20+BR23+BR26+BR29+BR32+BR35+BR38+BR41+BR44+BR47+BR50+BR53+BR56+BR59+BR65+BR68+BR71+BR74+BR77+BR80+BR83+BR89+BR92+BR95+BR98+BR101+BR104+BR107+BR113+BR116+BR119+BR122+BR125+BR131+BR134+BR137+BR140+BR143+BR146+BR149+BR152+BR155+BR158+BR161+BR164+BR167+BR170+BR173+BR176+BR179+BR182+BR185+BR188+BR191+BR194+BR197+BR200+BR203+BR206+BR209+BR212+BR215+BR218+BR221+BR224+BR230+BR233+BR236+BR239+BR242+BR245+BR248+BR251+BR254+BR260+BR263+BR266+BR269+BR272+BR275+BR278+BR281+BR284+BR287+BR290+BR293+BR296+BR62+BR86+BR110+BR128+BR227+BR257</f>
        <v>0</v>
      </c>
      <c r="BS8" s="15">
        <f>BS11+BS14+BS17+BS20+BS23+BS26+BS29+BS32+BS35+BS38+BS41+BS44+BS47+BS50+BS53+BS56+BS59+BS65+BS68+BS71+BS74+BS77+BS80+BS83+BS89+BS92+BS95+BS98+BS101+BS104+BS107+BS113+BS116+BS119+BS122+BS125+BS131+BS134+BS137+BS140+BS143+BS146+BS149+BS152+BS155+BS158+BS161+BS164+BS167+BS170+BS173+BS176+BS179+BS182+BS185+BS188+BS191+BS194+BS197+BS200+BS203+BS206+BS209+BS212+BS215+BS218+BS221+BS224+BS230+BS233+BS236+BS239+BS242+BS245+BS248+BS251+BS254+BS260+BS263+BS266+BS269+BS272+BS275+BS278+BS281+BS284+BS287+BS290+BS293+BS296+BS62+BS86+BS110+BS128+BS227+BS257</f>
        <v>0</v>
      </c>
      <c r="BT8" s="15">
        <f>BT11+BT14+BT17+BT20+BT23+BT26+BT29+BT32+BT35+BT38+BT41+BT44+BT47+BT50+BT53+BT56+BT59+BT65+BT68+BT71+BT74+BT77+BT80+BT83+BT89+BT92+BT95+BT98+BT101+BT104+BT107+BT113+BT116+BT119+BT122+BT125+BT131+BT134+BT137+BT140+BT143+BT146+BT149+BT152+BT155+BT158+BT161+BT164+BT167+BT170+BT173+BT176+BT179+BT182+BT185+BT188+BT191+BT194+BT197+BT200+BT203+BT206+BT209+BT212+BT215+BT218+BT221+BT224+BT230+BT233+BT236+BT239+BT242+BT245+BT248+BT251+BT254+BT260+BT263+BT266+BT269+BT272+BT275+BT278+BT281+BT284+BT287+BT290+BT293+BT296+BT62+BT86+BT110+BT128+BT227+BT257</f>
        <v>0</v>
      </c>
      <c r="BU8" s="15">
        <f>BU11+BU14+BU17+BU20+BU23+BU26+BU29+BU32+BU35+BU38+BU41+BU44+BU47+BU50+BU53+BU56+BU59+BU65+BU68+BU71+BU74+BU77+BU80+BU83+BU89+BU92+BU95+BU98+BU101+BU104+BU107+BU113+BU116+BU119+BU122+BU125+BU131+BU134+BU137+BU140+BU143+BU146+BU149+BU152+BU155+BU158+BU161+BU164+BU167+BU170+BU173+BU176+BU179+BU182+BU185+BU188+BU191+BU194+BU197+BU200+BU203+BU206+BU209+BU212+BU215+BU218+BU221+BU224+BU230+BU233+BU236+BU239+BU242+BU245+BU248+BU251+BU254+BU260+BU263+BU266+BU269+BU272+BU275+BU278+BU281+BU284+BU287+BU290+BU293+BU296+BU62+BU86+BU110+BU128+BU227+BU257</f>
        <v>0</v>
      </c>
      <c r="BV8" s="15">
        <f>BV11+BV14+BV17+BV20+BV23+BV26+BV29+BV32+BV35+BV38+BV41+BV44+BV47+BV50+BV53+BV56+BV59+BV65+BV68+BV71+BV74+BV77+BV80+BV83+BV89+BV92+BV95+BV98+BV101+BV104+BV107+BV113+BV116+BV119+BV122+BV125+BV131+BV134+BV137+BV140+BV143+BV146+BV149+BV152+BV155+BV158+BV161+BV164+BV167+BV170+BV173+BV176+BV179+BV182+BV185+BV188+BV191+BV194+BV197+BV200+BV203+BV206+BV209+BV212+BV215+BV218+BV221+BV224+BV230+BV233+BV236+BV239+BV242+BV245+BV248+BV251+BV254+BV260+BV263+BV266+BV269+BV272+BV275+BV278+BV281+BV284+BV287+BV290+BV293+BV296+BV62+BV86+BV110+BV128+BV227+BV257</f>
        <v>0</v>
      </c>
      <c r="BW8" s="15">
        <f>BW11+BW14+BW17+BW20+BW23+BW26+BW29+BW32+BW35+BW38+BW41+BW44+BW47+BW50+BW53+BW56+BW59+BW65+BW68+BW71+BW74+BW77+BW80+BW83+BW89+BW92+BW95+BW98+BW101+BW104+BW107+BW113+BW116+BW119+BW122+BW125+BW131+BW134+BW137+BW140+BW143+BW146+BW149+BW152+BW155+BW158+BW161+BW164+BW167+BW170+BW173+BW176+BW179+BW182+BW185+BW188+BW191+BW194+BW197+BW200+BW203+BW206+BW209+BW212+BW215+BW218+BW221+BW224+BW230+BW233+BW236+BW239+BW242+BW245+BW248+BW251+BW254+BW260+BW263+BW266+BW269+BW272+BW275+BW278+BW281+BW284+BW287+BW290+BW293+BW296+BW62+BW86+BW110+BW128+BW227+BW257</f>
        <v>0</v>
      </c>
      <c r="BX8" s="15">
        <f>BX11+BX14+BX17+BX20+BX23+BX26+BX29+BX32+BX35+BX38+BX41+BX44+BX47+BX50+BX53+BX56+BX59+BX65+BX68+BX71+BX74+BX77+BX80+BX83+BX89+BX92+BX95+BX98+BX101+BX104+BX107+BX113+BX116+BX119+BX122+BX125+BX131+BX134+BX137+BX140+BX143+BX146+BX149+BX152+BX155+BX158+BX161+BX164+BX167+BX170+BX173+BX176+BX179+BX182+BX185+BX188+BX191+BX194+BX197+BX200+BX203+BX206+BX209+BX212+BX215+BX218+BX221+BX224+BX230+BX233+BX236+BX239+BX242+BX245+BX248+BX251+BX254+BX260+BX263+BX266+BX269+BX272+BX275+BX278+BX281+BX284+BX287+BX290+BX293+BX296+BX62+BX86+BX110+BX128+BX227+BX257</f>
        <v>0</v>
      </c>
      <c r="BY8" s="15">
        <f>BY11+BY14+BY17+BY20+BY23+BY26+BY29+BY32+BY35+BY38+BY41+BY44+BY47+BY50+BY53+BY56+BY59+BY65+BY68+BY71+BY74+BY77+BY80+BY83+BY89+BY92+BY95+BY98+BY101+BY104+BY107+BY113+BY116+BY119+BY122+BY125+BY131+BY134+BY137+BY140+BY143+BY146+BY149+BY152+BY155+BY158+BY161+BY164+BY167+BY170+BY173+BY176+BY179+BY182+BY185+BY188+BY191+BY194+BY197+BY200+BY203+BY206+BY209+BY212+BY215+BY218+BY221+BY224+BY230+BY233+BY236+BY239+BY242+BY245+BY248+BY251+BY254+BY260+BY263+BY266+BY269+BY272+BY275+BY278+BY281+BY284+BY287+BY290+BY293+BY296+BY62+BY86+BY110+BY128+BY227+BY257</f>
        <v>0</v>
      </c>
      <c r="BZ8" s="15">
        <f>BZ11+BZ14+BZ17+BZ20+BZ23+BZ26+BZ29+BZ32+BZ35+BZ38+BZ41+BZ44+BZ47+BZ50+BZ53+BZ56+BZ59+BZ65+BZ68+BZ71+BZ74+BZ77+BZ80+BZ83+BZ89+BZ92+BZ95+BZ98+BZ101+BZ104+BZ107+BZ113+BZ116+BZ119+BZ122+BZ125+BZ131+BZ134+BZ137+BZ140+BZ143+BZ146+BZ149+BZ152+BZ155+BZ158+BZ161+BZ164+BZ167+BZ170+BZ173+BZ176+BZ179+BZ182+BZ185+BZ188+BZ191+BZ194+BZ197+BZ200+BZ203+BZ206+BZ209+BZ212+BZ215+BZ218+BZ221+BZ224+BZ230+BZ233+BZ236+BZ239+BZ242+BZ245+BZ248+BZ251+BZ254+BZ260+BZ263+BZ266+BZ269+BZ272+BZ275+BZ278+BZ281+BZ284+BZ287+BZ290+BZ293+BZ296+BZ62+BZ86+BZ110+BZ128+BZ227+BZ257</f>
        <v>0</v>
      </c>
      <c r="CA8" s="15">
        <f>CA11+CA14+CA17+CA20+CA23+CA26+CA29+CA32+CA35+CA38+CA41+CA44+CA47+CA50+CA53+CA56+CA59+CA65+CA68+CA71+CA74+CA77+CA80+CA83+CA89+CA92+CA95+CA98+CA101+CA104+CA107+CA113+CA116+CA119+CA122+CA125+CA131+CA134+CA137+CA140+CA143+CA146+CA149+CA152+CA155+CA158+CA161+CA164+CA167+CA170+CA173+CA176+CA179+CA182+CA185+CA188+CA191+CA194+CA197+CA200+CA203+CA206+CA209+CA212+CA215+CA218+CA221+CA224+CA230+CA233+CA236+CA239+CA242+CA245+CA248+CA251+CA254+CA260+CA263+CA266+CA269+CA272+CA275+CA278+CA281+CA284+CA287+CA290+CA293+CA296+CA62+CA86+CA110+CA128+CA227+CA257</f>
        <v>0</v>
      </c>
      <c r="CB8" s="15">
        <f>CB11+CB14+CB17+CB20+CB23+CB26+CB29+CB32+CB35+CB38+CB41+CB44+CB47+CB50+CB53+CB56+CB59+CB65+CB68+CB71+CB74+CB77+CB80+CB83+CB89+CB92+CB95+CB98+CB101+CB104+CB107+CB113+CB116+CB119+CB122+CB125+CB131+CB134+CB137+CB140+CB143+CB146+CB149+CB152+CB155+CB158+CB161+CB164+CB167+CB170+CB173+CB176+CB179+CB182+CB185+CB188+CB191+CB194+CB197+CB200+CB203+CB206+CB209+CB212+CB215+CB218+CB221+CB224+CB230+CB233+CB236+CB239+CB242+CB245+CB248+CB251+CB254+CB260+CB263+CB266+CB269+CB272+CB275+CB278+CB281+CB284+CB287+CB290+CB293+CB296+CB62+CB86+CB110+CB128+CB227+CB257</f>
        <v>0</v>
      </c>
      <c r="CC8" s="15">
        <f>CC11+CC14+CC17+CC20+CC23+CC26+CC29+CC32+CC35+CC38+CC41+CC44+CC47+CC50+CC53+CC56+CC59+CC65+CC68+CC71+CC74+CC77+CC80+CC83+CC89+CC92+CC95+CC98+CC101+CC104+CC107+CC113+CC116+CC119+CC122+CC125+CC131+CC134+CC137+CC140+CC143+CC146+CC149+CC152+CC155+CC158+CC161+CC164+CC167+CC170+CC173+CC176+CC179+CC182+CC185+CC188+CC191+CC194+CC197+CC200+CC203+CC206+CC209+CC212+CC215+CC218+CC221+CC224+CC230+CC233+CC236+CC239+CC242+CC245+CC248+CC251+CC254+CC260+CC263+CC266+CC269+CC272+CC275+CC278+CC281+CC284+CC287+CC290+CC293+CC296+CC62+CC86+CC110+CC128+CC227+CC257</f>
        <v>0</v>
      </c>
      <c r="CD8" s="15">
        <f>CD11+CD14+CD17+CD20+CD23+CD26+CD29+CD32+CD35+CD38+CD41+CD44+CD47+CD50+CD53+CD56+CD59+CD65+CD68+CD71+CD74+CD77+CD80+CD83+CD89+CD92+CD95+CD98+CD101+CD104+CD107+CD113+CD116+CD119+CD122+CD125+CD131+CD134+CD137+CD140+CD143+CD146+CD149+CD152+CD155+CD158+CD161+CD164+CD167+CD170+CD173+CD176+CD179+CD182+CD185+CD188+CD191+CD194+CD197+CD200+CD203+CD206+CD209+CD212+CD215+CD218+CD221+CD224+CD230+CD233+CD236+CD239+CD242+CD245+CD248+CD251+CD254+CD260+CD263+CD266+CD269+CD272+CD275+CD278+CD281+CD284+CD287+CD290+CD293+CD296+CD62+CD86+CD110+CD128+CD227+CD257</f>
        <v>0</v>
      </c>
      <c r="CE8" s="15">
        <f>CE11+CE14+CE17+CE20+CE23+CE26+CE29+CE32+CE35+CE38+CE41+CE44+CE47+CE50+CE53+CE56+CE59+CE65+CE68+CE71+CE74+CE77+CE80+CE83+CE89+CE92+CE95+CE98+CE101+CE104+CE107+CE113+CE116+CE119+CE122+CE125+CE131+CE134+CE137+CE140+CE143+CE146+CE149+CE152+CE155+CE158+CE161+CE164+CE167+CE170+CE173+CE176+CE179+CE182+CE185+CE188+CE191+CE194+CE197+CE200+CE203+CE206+CE209+CE212+CE215+CE218+CE221+CE224+CE230+CE233+CE236+CE239+CE242+CE245+CE248+CE251+CE254+CE260+CE263+CE266+CE269+CE272+CE275+CE278+CE281+CE284+CE287+CE290+CE293+CE296+CE62+CE86+CE110+CE128+CE227+CE257</f>
        <v>0</v>
      </c>
      <c r="CF8" s="15">
        <f>CF11+CF14+CF17+CF20+CF23+CF26+CF29+CF32+CF35+CF38+CF41+CF44+CF47+CF50+CF53+CF56+CF59+CF65+CF68+CF71+CF74+CF77+CF80+CF83+CF89+CF92+CF95+CF98+CF101+CF104+CF107+CF113+CF116+CF119+CF122+CF125+CF131+CF134+CF137+CF140+CF143+CF146+CF149+CF152+CF155+CF158+CF161+CF164+CF167+CF170+CF173+CF176+CF179+CF182+CF185+CF188+CF191+CF194+CF197+CF200+CF203+CF206+CF209+CF212+CF215+CF218+CF221+CF224+CF230+CF233+CF236+CF239+CF242+CF245+CF248+CF251+CF254+CF260+CF263+CF266+CF269+CF272+CF275+CF278+CF281+CF284+CF287+CF290+CF293+CF296+CF62+CF86+CF110+CF128+CF227+CF257</f>
        <v>0</v>
      </c>
      <c r="CG8" s="15">
        <f>CG11+CG14+CG17+CG20+CG23+CG26+CG29+CG32+CG35+CG38+CG41+CG44+CG47+CG50+CG53+CG56+CG59+CG65+CG68+CG71+CG74+CG77+CG80+CG83+CG89+CG92+CG95+CG98+CG101+CG104+CG107+CG113+CG116+CG119+CG122+CG125+CG131+CG134+CG137+CG140+CG143+CG146+CG149+CG152+CG155+CG158+CG161+CG164+CG167+CG170+CG173+CG176+CG179+CG182+CG185+CG188+CG191+CG194+CG197+CG200+CG203+CG206+CG209+CG212+CG215+CG218+CG221+CG224+CG230+CG233+CG236+CG239+CG242+CG245+CG248+CG251+CG254+CG260+CG263+CG266+CG269+CG272+CG275+CG278+CG281+CG284+CG287+CG290+CG293+CG296+CG62+CG86+CG110+CG128+CG227+CG257</f>
        <v>0</v>
      </c>
      <c r="CH8" s="15">
        <f>CH11+CH14+CH17+CH20+CH23+CH26+CH29+CH32+CH35+CH38+CH41+CH44+CH47+CH50+CH53+CH56+CH59+CH65+CH68+CH71+CH74+CH77+CH80+CH83+CH89+CH92+CH95+CH98+CH101+CH104+CH107+CH113+CH116+CH119+CH122+CH125+CH131+CH134+CH137+CH140+CH143+CH146+CH149+CH152+CH155+CH158+CH161+CH164+CH167+CH170+CH173+CH176+CH179+CH182+CH185+CH188+CH191+CH194+CH197+CH200+CH203+CH206+CH209+CH212+CH215+CH218+CH221+CH224+CH230+CH233+CH236+CH239+CH242+CH245+CH248+CH251+CH254+CH260+CH263+CH266+CH269+CH272+CH275+CH278+CH281+CH284+CH287+CH290+CH293+CH296+CH62+CH86+CH110+CH128+CH227+CH257</f>
        <v>0</v>
      </c>
      <c r="CI8" s="15">
        <f>CI11+CI14+CI17+CI20+CI23+CI26+CI29+CI32+CI35+CI38+CI41+CI44+CI47+CI50+CI53+CI56+CI59+CI65+CI68+CI71+CI74+CI77+CI80+CI83+CI89+CI92+CI95+CI98+CI101+CI104+CI107+CI113+CI116+CI119+CI122+CI125+CI131+CI134+CI137+CI140+CI143+CI146+CI149+CI152+CI155+CI158+CI161+CI164+CI167+CI170+CI173+CI176+CI179+CI182+CI185+CI188+CI191+CI194+CI197+CI200+CI203+CI206+CI209+CI212+CI215+CI218+CI221+CI224+CI230+CI233+CI236+CI239+CI242+CI245+CI248+CI251+CI254+CI260+CI263+CI266+CI269+CI272+CI275+CI278+CI281+CI284+CI287+CI290+CI293+CI296+CI62+CI86+CI110+CI128+CI227+CI257</f>
        <v>0</v>
      </c>
      <c r="CJ8" s="15">
        <f>CJ11+CJ14+CJ17+CJ20+CJ23+CJ26+CJ29+CJ32+CJ35+CJ38+CJ41+CJ44+CJ47+CJ50+CJ53+CJ56+CJ59+CJ65+CJ68+CJ71+CJ74+CJ77+CJ80+CJ83+CJ89+CJ92+CJ95+CJ98+CJ101+CJ104+CJ107+CJ113+CJ116+CJ119+CJ122+CJ125+CJ131+CJ134+CJ137+CJ140+CJ143+CJ146+CJ149+CJ152+CJ155+CJ158+CJ161+CJ164+CJ167+CJ170+CJ173+CJ176+CJ179+CJ182+CJ185+CJ188+CJ191+CJ194+CJ197+CJ200+CJ203+CJ206+CJ209+CJ212+CJ215+CJ218+CJ221+CJ224+CJ230+CJ233+CJ236+CJ239+CJ242+CJ245+CJ248+CJ251+CJ254+CJ260+CJ263+CJ266+CJ269+CJ272+CJ275+CJ278+CJ281+CJ284+CJ287+CJ290+CJ293+CJ296+CJ62+CJ86+CJ110+CJ128+CJ227+CJ257</f>
        <v>0</v>
      </c>
      <c r="CK8" s="15">
        <f>CK11+CK14+CK17+CK20+CK23+CK26+CK29+CK32+CK35+CK38+CK41+CK44+CK47+CK50+CK53+CK56+CK59+CK65+CK68+CK71+CK74+CK77+CK80+CK83+CK89+CK92+CK95+CK98+CK101+CK104+CK107+CK113+CK116+CK119+CK122+CK125+CK131+CK134+CK137+CK140+CK143+CK146+CK149+CK152+CK155+CK158+CK161+CK164+CK167+CK170+CK173+CK176+CK179+CK182+CK185+CK188+CK191+CK194+CK197+CK200+CK203+CK206+CK209+CK212+CK215+CK218+CK221+CK224+CK230+CK233+CK236+CK239+CK242+CK245+CK248+CK251+CK254+CK260+CK263+CK266+CK269+CK272+CK275+CK278+CK281+CK284+CK287+CK290+CK293+CK296+CK62+CK86+CK110+CK128+CK227+CK257</f>
        <v>0</v>
      </c>
      <c r="CL8" s="15">
        <f>CL11+CL14+CL17+CL20+CL23+CL26+CL29+CL32+CL35+CL38+CL41+CL44+CL47+CL50+CL53+CL56+CL59+CL65+CL68+CL71+CL74+CL77+CL80+CL83+CL89+CL92+CL95+CL98+CL101+CL104+CL107+CL113+CL116+CL119+CL122+CL125+CL131+CL134+CL137+CL140+CL143+CL146+CL149+CL152+CL155+CL158+CL161+CL164+CL167+CL170+CL173+CL176+CL179+CL182+CL185+CL188+CL191+CL194+CL197+CL200+CL203+CL206+CL209+CL212+CL215+CL218+CL221+CL224+CL230+CL233+CL236+CL239+CL242+CL245+CL248+CL251+CL254+CL260+CL263+CL266+CL269+CL272+CL275+CL278+CL281+CL284+CL287+CL290+CL293+CL296+CL62+CL86+CL110+CL128+CL227+CL257</f>
        <v>0</v>
      </c>
      <c r="CM8" s="15">
        <f>CM11+CM14+CM17+CM20+CM23+CM26+CM29+CM32+CM35+CM38+CM41+CM44+CM47+CM50+CM53+CM56+CM59+CM65+CM68+CM71+CM74+CM77+CM80+CM83+CM89+CM92+CM95+CM98+CM101+CM104+CM107+CM113+CM116+CM119+CM122+CM125+CM131+CM134+CM137+CM140+CM143+CM146+CM149+CM152+CM155+CM158+CM161+CM164+CM167+CM170+CM173+CM176+CM179+CM182+CM185+CM188+CM191+CM194+CM197+CM200+CM203+CM206+CM209+CM212+CM215+CM218+CM221+CM224+CM230+CM233+CM236+CM239+CM242+CM245+CM248+CM251+CM254+CM260+CM263+CM266+CM269+CM272+CM275+CM278+CM281+CM284+CM287+CM290+CM293+CM296+CM62+CM86+CM110+CM128+CM227+CM257</f>
        <v>0</v>
      </c>
      <c r="CN8" s="15">
        <f>CN11+CN14+CN17+CN20+CN23+CN26+CN29+CN32+CN35+CN38+CN41+CN44+CN47+CN50+CN53+CN56+CN59+CN65+CN68+CN71+CN74+CN77+CN80+CN83+CN89+CN92+CN95+CN98+CN101+CN104+CN107+CN113+CN116+CN119+CN122+CN125+CN131+CN134+CN137+CN140+CN143+CN146+CN149+CN152+CN155+CN158+CN161+CN164+CN167+CN170+CN173+CN176+CN179+CN182+CN185+CN188+CN191+CN194+CN197+CN200+CN203+CN206+CN209+CN212+CN215+CN218+CN221+CN224+CN230+CN233+CN236+CN239+CN242+CN245+CN248+CN251+CN254+CN260+CN263+CN266+CN269+CN272+CN275+CN278+CN281+CN284+CN287+CN290+CN293+CN296+CN62+CN86+CN110+CN128+CN227+CN257</f>
        <v>0</v>
      </c>
      <c r="CO8" s="15">
        <f>CO11+CO14+CO17+CO20+CO23+CO26+CO29+CO32+CO35+CO38+CO41+CO44+CO47+CO50+CO53+CO56+CO59+CO65+CO68+CO71+CO74+CO77+CO80+CO83+CO89+CO92+CO95+CO98+CO101+CO104+CO107+CO113+CO116+CO119+CO122+CO125+CO131+CO134+CO137+CO140+CO143+CO146+CO149+CO152+CO155+CO158+CO161+CO164+CO167+CO170+CO173+CO176+CO179+CO182+CO185+CO188+CO191+CO194+CO197+CO200+CO203+CO206+CO209+CO212+CO215+CO218+CO221+CO224+CO230+CO233+CO236+CO239+CO242+CO245+CO248+CO251+CO254+CO260+CO263+CO266+CO269+CO272+CO275+CO278+CO281+CO284+CO287+CO290+CO293+CO296+CO62+CO86+CO110+CO128+CO227+CO257</f>
        <v>0</v>
      </c>
      <c r="CP8" s="15">
        <f>CP11+CP14+CP17+CP20+CP23+CP26+CP29+CP32+CP35+CP38+CP41+CP44+CP47+CP50+CP53+CP56+CP59+CP65+CP68+CP71+CP74+CP77+CP80+CP83+CP89+CP92+CP95+CP98+CP101+CP104+CP107+CP113+CP116+CP119+CP122+CP125+CP131+CP134+CP137+CP140+CP143+CP146+CP149+CP152+CP155+CP158+CP161+CP164+CP167+CP170+CP173+CP176+CP179+CP182+CP185+CP188+CP191+CP194+CP197+CP200+CP203+CP206+CP209+CP212+CP215+CP218+CP221+CP224+CP230+CP233+CP236+CP239+CP242+CP245+CP248+CP251+CP254+CP260+CP263+CP266+CP269+CP272+CP275+CP278+CP281+CP284+CP287+CP290+CP293+CP296+CP62+CP86+CP110+CP128+CP227+CP257</f>
        <v>0</v>
      </c>
      <c r="CQ8" s="15">
        <f>CQ11+CQ14+CQ17+CQ20+CQ23+CQ26+CQ29+CQ32+CQ35+CQ38+CQ41+CQ44+CQ47+CQ50+CQ53+CQ56+CQ59+CQ65+CQ68+CQ71+CQ74+CQ77+CQ80+CQ83+CQ89+CQ92+CQ95+CQ98+CQ101+CQ104+CQ107+CQ113+CQ116+CQ119+CQ122+CQ125+CQ131+CQ134+CQ137+CQ140+CQ143+CQ146+CQ149+CQ152+CQ155+CQ158+CQ161+CQ164+CQ167+CQ170+CQ173+CQ176+CQ179+CQ182+CQ185+CQ188+CQ191+CQ194+CQ197+CQ200+CQ203+CQ206+CQ209+CQ212+CQ215+CQ218+CQ221+CQ224+CQ230+CQ233+CQ236+CQ239+CQ242+CQ245+CQ248+CQ251+CQ254+CQ260+CQ263+CQ266+CQ269+CQ272+CQ275+CQ278+CQ281+CQ284+CQ287+CQ290+CQ293+CQ296+CQ62+CQ86+CQ110+CQ128+CQ227+CQ257</f>
        <v>0</v>
      </c>
      <c r="CR8" s="15">
        <f>CR11+CR14+CR17+CR20+CR23+CR26+CR29+CR32+CR35+CR38+CR41+CR44+CR47+CR50+CR53+CR56+CR59+CR65+CR68+CR71+CR74+CR77+CR80+CR83+CR89+CR92+CR95+CR98+CR101+CR104+CR107+CR113+CR116+CR119+CR122+CR125+CR131+CR134+CR137+CR140+CR143+CR146+CR149+CR152+CR155+CR158+CR161+CR164+CR167+CR170+CR173+CR176+CR179+CR182+CR185+CR188+CR191+CR194+CR197+CR200+CR203+CR206+CR209+CR212+CR215+CR218+CR221+CR224+CR230+CR233+CR236+CR239+CR242+CR245+CR248+CR251+CR254+CR260+CR263+CR266+CR269+CR272+CR275+CR278+CR281+CR284+CR287+CR290+CR293+CR296+CR62+CR86+CR110+CR128+CR227+CR257</f>
        <v>0</v>
      </c>
      <c r="CS8" s="15">
        <f>CS11+CS14+CS17+CS20+CS23+CS26+CS29+CS32+CS35+CS38+CS41+CS44+CS47+CS50+CS53+CS56+CS59+CS65+CS68+CS71+CS74+CS77+CS80+CS83+CS89+CS92+CS95+CS98+CS101+CS104+CS107+CS113+CS116+CS119+CS122+CS125+CS131+CS134+CS137+CS140+CS143+CS146+CS149+CS152+CS155+CS158+CS161+CS164+CS167+CS170+CS173+CS176+CS179+CS182+CS185+CS188+CS191+CS194+CS197+CS200+CS203+CS206+CS209+CS212+CS215+CS218+CS221+CS224+CS230+CS233+CS236+CS239+CS242+CS245+CS248+CS251+CS254+CS260+CS263+CS266+CS269+CS272+CS275+CS278+CS281+CS284+CS287+CS290+CS293+CS296+CS62+CS86+CS110+CS128+CS227+CS257</f>
        <v>0</v>
      </c>
      <c r="CT8" s="15">
        <f>CT11+CT14+CT17+CT20+CT23+CT26+CT29+CT32+CT35+CT38+CT41+CT44+CT47+CT50+CT53+CT56+CT59+CT65+CT68+CT71+CT74+CT77+CT80+CT83+CT89+CT92+CT95+CT98+CT101+CT104+CT107+CT113+CT116+CT119+CT122+CT125+CT131+CT134+CT137+CT140+CT143+CT146+CT149+CT152+CT155+CT158+CT161+CT164+CT167+CT170+CT173+CT176+CT179+CT182+CT185+CT188+CT191+CT194+CT197+CT200+CT203+CT206+CT209+CT212+CT215+CT218+CT221+CT224+CT230+CT233+CT236+CT239+CT242+CT245+CT248+CT251+CT254+CT260+CT263+CT266+CT269+CT272+CT275+CT278+CT281+CT284+CT287+CT290+CT293+CT296+CT62+CT86+CT110+CT128+CT227+CT257</f>
        <v>0</v>
      </c>
      <c r="CU8" s="15">
        <f>CU11+CU14+CU17+CU20+CU23+CU26+CU29+CU32+CU35+CU38+CU41+CU44+CU47+CU50+CU53+CU56+CU59+CU65+CU68+CU71+CU74+CU77+CU80+CU83+CU89+CU92+CU95+CU98+CU101+CU104+CU107+CU113+CU116+CU119+CU122+CU125+CU131+CU134+CU137+CU140+CU143+CU146+CU149+CU152+CU155+CU158+CU161+CU164+CU167+CU170+CU173+CU176+CU179+CU182+CU185+CU188+CU191+CU194+CU197+CU200+CU203+CU206+CU209+CU212+CU215+CU218+CU221+CU224+CU230+CU233+CU236+CU239+CU242+CU245+CU248+CU251+CU254+CU260+CU263+CU266+CU269+CU272+CU275+CU278+CU281+CU284+CU287+CU290+CU293+CU296+CU62+CU86+CU110+CU128+CU227+CU257</f>
        <v>0</v>
      </c>
      <c r="CV8" s="15">
        <f>CV11+CV14+CV17+CV20+CV23+CV26+CV29+CV32+CV35+CV38+CV41+CV44+CV47+CV50+CV53+CV56+CV59+CV65+CV68+CV71+CV74+CV77+CV80+CV83+CV89+CV92+CV95+CV98+CV101+CV104+CV107+CV113+CV116+CV119+CV122+CV125+CV131+CV134+CV137+CV140+CV143+CV146+CV149+CV152+CV155+CV158+CV161+CV164+CV167+CV170+CV173+CV176+CV179+CV182+CV185+CV188+CV191+CV194+CV197+CV200+CV203+CV206+CV209+CV212+CV215+CV218+CV221+CV224+CV230+CV233+CV236+CV239+CV242+CV245+CV248+CV251+CV254+CV260+CV263+CV266+CV269+CV272+CV275+CV278+CV281+CV284+CV287+CV290+CV293+CV296+CV62+CV86+CV110+CV128+CV227+CV257</f>
        <v>0</v>
      </c>
      <c r="CW8" s="15">
        <f>CW11+CW14+CW17+CW20+CW23+CW26+CW29+CW32+CW35+CW38+CW41+CW44+CW47+CW50+CW53+CW56+CW59+CW65+CW68+CW71+CW74+CW77+CW80+CW83+CW89+CW92+CW95+CW98+CW101+CW104+CW107+CW113+CW116+CW119+CW122+CW125+CW131+CW134+CW137+CW140+CW143+CW146+CW149+CW152+CW155+CW158+CW161+CW164+CW167+CW170+CW173+CW176+CW179+CW182+CW185+CW188+CW191+CW194+CW197+CW200+CW203+CW206+CW209+CW212+CW215+CW218+CW221+CW224+CW230+CW233+CW236+CW239+CW242+CW245+CW248+CW251+CW254+CW260+CW263+CW266+CW269+CW272+CW275+CW278+CW281+CW284+CW287+CW290+CW293+CW296+CW62+CW86+CW110+CW128+CW227+CW257</f>
        <v>0</v>
      </c>
      <c r="CX8" s="15">
        <f>CX11+CX14+CX17+CX20+CX23+CX26+CX29+CX32+CX35+CX38+CX41+CX44+CX47+CX50+CX53+CX56+CX59+CX65+CX68+CX71+CX74+CX77+CX80+CX83+CX89+CX92+CX95+CX98+CX101+CX104+CX107+CX113+CX116+CX119+CX122+CX125+CX131+CX134+CX137+CX140+CX143+CX146+CX149+CX152+CX155+CX158+CX161+CX164+CX167+CX170+CX173+CX176+CX179+CX182+CX185+CX188+CX191+CX194+CX197+CX200+CX203+CX206+CX209+CX212+CX215+CX218+CX221+CX224+CX230+CX233+CX236+CX239+CX242+CX245+CX248+CX251+CX254+CX260+CX263+CX266+CX269+CX272+CX275+CX278+CX281+CX284+CX287+CX290+CX293+CX296+CX62+CX86+CX110+CX128+CX227+CX257</f>
        <v>0</v>
      </c>
      <c r="CY8" s="15">
        <f>CY11+CY14+CY17+CY20+CY23+CY26+CY29+CY32+CY35+CY38+CY41+CY44+CY47+CY50+CY53+CY56+CY59+CY65+CY68+CY71+CY74+CY77+CY80+CY83+CY89+CY92+CY95+CY98+CY101+CY104+CY107+CY113+CY116+CY119+CY122+CY125+CY131+CY134+CY137+CY140+CY143+CY146+CY149+CY152+CY155+CY158+CY161+CY164+CY167+CY170+CY173+CY176+CY179+CY182+CY185+CY188+CY191+CY194+CY197+CY200+CY203+CY206+CY209+CY212+CY215+CY218+CY221+CY224+CY230+CY233+CY236+CY239+CY242+CY245+CY248+CY251+CY254+CY260+CY263+CY266+CY269+CY272+CY275+CY278+CY281+CY284+CY287+CY290+CY293+CY296+CY62+CY86+CY110+CY128+CY227+CY257</f>
        <v>0</v>
      </c>
      <c r="CZ8" s="15">
        <f>CZ11+CZ14+CZ17+CZ20+CZ23+CZ26+CZ29+CZ32+CZ35+CZ38+CZ41+CZ44+CZ47+CZ50+CZ53+CZ56+CZ59+CZ65+CZ68+CZ71+CZ74+CZ77+CZ80+CZ83+CZ89+CZ92+CZ95+CZ98+CZ101+CZ104+CZ107+CZ113+CZ116+CZ119+CZ122+CZ125+CZ131+CZ134+CZ137+CZ140+CZ143+CZ146+CZ149+CZ152+CZ155+CZ158+CZ161+CZ164+CZ167+CZ170+CZ173+CZ176+CZ179+CZ182+CZ185+CZ188+CZ191+CZ194+CZ197+CZ200+CZ203+CZ206+CZ209+CZ212+CZ215+CZ218+CZ221+CZ224+CZ230+CZ233+CZ236+CZ239+CZ242+CZ245+CZ248+CZ251+CZ254+CZ260+CZ263+CZ266+CZ269+CZ272+CZ275+CZ278+CZ281+CZ284+CZ287+CZ290+CZ293+CZ296+CZ62+CZ86+CZ110+CZ128+CZ227+CZ257</f>
        <v>0</v>
      </c>
      <c r="DA8" s="15">
        <f>DA11+DA14+DA17+DA20+DA23+DA26+DA29+DA32+DA35+DA38+DA41+DA44+DA47+DA50+DA53+DA56+DA59+DA65+DA68+DA71+DA74+DA77+DA80+DA83+DA89+DA92+DA95+DA98+DA101+DA104+DA107+DA113+DA116+DA119+DA122+DA125+DA131+DA134+DA137+DA140+DA143+DA146+DA149+DA152+DA155+DA158+DA161+DA164+DA167+DA170+DA173+DA176+DA179+DA182+DA185+DA188+DA191+DA194+DA197+DA200+DA203+DA206+DA209+DA212+DA215+DA218+DA221+DA224+DA230+DA233+DA236+DA239+DA242+DA245+DA248+DA251+DA254+DA260+DA263+DA266+DA269+DA272+DA275+DA278+DA281+DA284+DA287+DA290+DA293+DA296+DA62+DA86+DA110+DA128+DA227+DA257</f>
        <v>0</v>
      </c>
      <c r="DB8" s="15">
        <f>DB11+DB14+DB17+DB20+DB23+DB26+DB29+DB32+DB35+DB38+DB41+DB44+DB47+DB50+DB53+DB56+DB59+DB65+DB68+DB71+DB74+DB77+DB80+DB83+DB89+DB92+DB95+DB98+DB101+DB104+DB107+DB113+DB116+DB119+DB122+DB125+DB131+DB134+DB137+DB140+DB143+DB146+DB149+DB152+DB155+DB158+DB161+DB164+DB167+DB170+DB173+DB176+DB179+DB182+DB185+DB188+DB191+DB194+DB197+DB200+DB203+DB206+DB209+DB212+DB215+DB218+DB221+DB224+DB230+DB233+DB236+DB239+DB242+DB245+DB248+DB251+DB254+DB260+DB263+DB266+DB269+DB272+DB275+DB278+DB281+DB284+DB287+DB290+DB293+DB296+DB62+DB86+DB110+DB128+DB227+DB257</f>
        <v>0</v>
      </c>
      <c r="DC8" s="15">
        <f>DC11+DC14+DC17+DC20+DC23+DC26+DC29+DC32+DC35+DC38+DC41+DC44+DC47+DC50+DC53+DC56+DC59+DC65+DC68+DC71+DC74+DC77+DC80+DC83+DC89+DC92+DC95+DC98+DC101+DC104+DC107+DC113+DC116+DC119+DC122+DC125+DC131+DC134+DC137+DC140+DC143+DC146+DC149+DC152+DC155+DC158+DC161+DC164+DC167+DC170+DC173+DC176+DC179+DC182+DC185+DC188+DC191+DC194+DC197+DC200+DC203+DC206+DC209+DC212+DC215+DC218+DC221+DC224+DC230+DC233+DC236+DC239+DC242+DC245+DC248+DC251+DC254+DC260+DC263+DC266+DC269+DC272+DC275+DC278+DC281+DC284+DC287+DC290+DC293+DC296+DC62+DC86+DC110+DC128+DC227+DC257</f>
        <v>0</v>
      </c>
      <c r="DD8" s="15">
        <f>DD11+DD14+DD17+DD20+DD23+DD26+DD29+DD32+DD35+DD38+DD41+DD44+DD47+DD50+DD53+DD56+DD59+DD65+DD68+DD71+DD74+DD77+DD80+DD83+DD89+DD92+DD95+DD98+DD101+DD104+DD107+DD113+DD116+DD119+DD122+DD125+DD131+DD134+DD137+DD140+DD143+DD146+DD149+DD152+DD155+DD158+DD161+DD164+DD167+DD170+DD173+DD176+DD179+DD182+DD185+DD188+DD191+DD194+DD197+DD200+DD203+DD206+DD209+DD212+DD215+DD218+DD221+DD224+DD230+DD233+DD236+DD239+DD242+DD245+DD248+DD251+DD254+DD260+DD263+DD266+DD269+DD272+DD275+DD278+DD281+DD284+DD287+DD290+DD293+DD296+DD62+DD86+DD110+DD128+DD227+DD257</f>
        <v>0</v>
      </c>
      <c r="DE8" s="15">
        <f>DE11+DE14+DE17+DE20+DE23+DE26+DE29+DE32+DE35+DE38+DE41+DE44+DE47+DE50+DE53+DE56+DE59+DE65+DE68+DE71+DE74+DE77+DE80+DE83+DE89+DE92+DE95+DE98+DE101+DE104+DE107+DE113+DE116+DE119+DE122+DE125+DE131+DE134+DE137+DE140+DE143+DE146+DE149+DE152+DE155+DE158+DE161+DE164+DE167+DE170+DE173+DE176+DE179+DE182+DE185+DE188+DE191+DE194+DE197+DE200+DE203+DE206+DE209+DE212+DE215+DE218+DE221+DE224+DE230+DE233+DE236+DE239+DE242+DE245+DE248+DE251+DE254+DE260+DE263+DE266+DE269+DE272+DE275+DE278+DE281+DE284+DE287+DE290+DE293+DE296+DE62+DE86+DE110+DE128+DE227+DE257</f>
        <v>0</v>
      </c>
      <c r="DF8" s="15">
        <f>DF11+DF14+DF17+DF20+DF23+DF26+DF29+DF32+DF35+DF38+DF41+DF44+DF47+DF50+DF53+DF56+DF59+DF65+DF68+DF71+DF74+DF77+DF80+DF83+DF89+DF92+DF95+DF98+DF101+DF104+DF107+DF113+DF116+DF119+DF122+DF125+DF131+DF134+DF137+DF140+DF143+DF146+DF149+DF152+DF155+DF158+DF161+DF164+DF167+DF170+DF173+DF176+DF179+DF182+DF185+DF188+DF191+DF194+DF197+DF200+DF203+DF206+DF209+DF212+DF215+DF218+DF221+DF224+DF230+DF233+DF236+DF239+DF242+DF245+DF248+DF251+DF254+DF260+DF263+DF266+DF269+DF272+DF275+DF278+DF281+DF284+DF287+DF290+DF293+DF296+DF62+DF86+DF110+DF128+DF227+DF257</f>
        <v>0</v>
      </c>
      <c r="DG8" s="15">
        <f>DG11+DG14+DG17+DG20+DG23+DG26+DG29+DG32+DG35+DG38+DG41+DG44+DG47+DG50+DG53+DG56+DG59+DG65+DG68+DG71+DG74+DG77+DG80+DG83+DG89+DG92+DG95+DG98+DG101+DG104+DG107+DG113+DG116+DG119+DG122+DG125+DG131+DG134+DG137+DG140+DG143+DG146+DG149+DG152+DG155+DG158+DG161+DG164+DG167+DG170+DG173+DG176+DG179+DG182+DG185+DG188+DG191+DG194+DG197+DG200+DG203+DG206+DG209+DG212+DG215+DG218+DG221+DG224+DG230+DG233+DG236+DG239+DG242+DG245+DG248+DG251+DG254+DG260+DG263+DG266+DG269+DG272+DG275+DG278+DG281+DG284+DG287+DG290+DG293+DG296+DG62+DG86+DG110+DG128+DG227+DG257</f>
        <v>0</v>
      </c>
      <c r="DH8" s="15">
        <f>DH11+DH14+DH17+DH20+DH23+DH26+DH29+DH32+DH35+DH38+DH41+DH44+DH47+DH50+DH53+DH56+DH59+DH65+DH68+DH71+DH74+DH77+DH80+DH83+DH89+DH92+DH95+DH98+DH101+DH104+DH107+DH113+DH116+DH119+DH122+DH125+DH131+DH134+DH137+DH140+DH143+DH146+DH149+DH152+DH155+DH158+DH161+DH164+DH167+DH170+DH173+DH176+DH179+DH182+DH185+DH188+DH191+DH194+DH197+DH200+DH203+DH206+DH209+DH212+DH215+DH218+DH221+DH224+DH230+DH233+DH236+DH239+DH242+DH245+DH248+DH251+DH254+DH260+DH263+DH266+DH269+DH272+DH275+DH278+DH281+DH284+DH287+DH290+DH293+DH296+DH62+DH86+DH110+DH128+DH227+DH257</f>
        <v>0</v>
      </c>
      <c r="DI8" s="15">
        <f>DI11+DI14+DI17+DI20+DI23+DI26+DI29+DI32+DI35+DI38+DI41+DI44+DI47+DI50+DI53+DI56+DI59+DI65+DI68+DI71+DI74+DI77+DI80+DI83+DI89+DI92+DI95+DI98+DI101+DI104+DI107+DI113+DI116+DI119+DI122+DI125+DI131+DI134+DI137+DI140+DI143+DI146+DI149+DI152+DI155+DI158+DI161+DI164+DI167+DI170+DI173+DI176+DI179+DI182+DI185+DI188+DI191+DI194+DI197+DI200+DI203+DI206+DI209+DI212+DI215+DI218+DI221+DI224+DI230+DI233+DI236+DI239+DI242+DI245+DI248+DI251+DI254+DI260+DI263+DI266+DI269+DI272+DI275+DI278+DI281+DI284+DI287+DI290+DI293+DI296+DI62+DI86+DI110+DI128+DI227+DI257</f>
        <v>0</v>
      </c>
      <c r="DJ8" s="55"/>
      <c r="DK8" s="55"/>
      <c r="DL8" s="55"/>
      <c r="DM8" s="55"/>
      <c r="DN8" s="55"/>
      <c r="DO8" s="55"/>
      <c r="DP8" s="55"/>
      <c r="DQ8" s="55"/>
      <c r="DR8" s="55"/>
      <c r="DS8" s="55"/>
      <c r="DT8" s="55"/>
      <c r="DU8" s="55"/>
      <c r="DV8" s="55"/>
      <c r="DW8" s="55"/>
      <c r="DX8" s="55"/>
      <c r="DY8" s="55"/>
      <c r="DZ8" s="55"/>
      <c r="EA8" s="55"/>
      <c r="EB8" s="55"/>
      <c r="EC8" s="55"/>
      <c r="ED8" s="55"/>
      <c r="EE8" s="55"/>
      <c r="EF8" s="55"/>
      <c r="EG8" s="55"/>
      <c r="EH8" s="55"/>
      <c r="EI8" s="55"/>
      <c r="EJ8" s="55"/>
      <c r="EK8" s="55"/>
      <c r="EL8" s="55"/>
      <c r="EM8" s="55"/>
      <c r="EN8" s="55"/>
      <c r="EO8" s="55"/>
      <c r="EP8" s="55"/>
      <c r="EQ8" s="55"/>
      <c r="ER8" s="55"/>
      <c r="ES8" s="55"/>
      <c r="ET8" s="55"/>
      <c r="EU8" s="55"/>
      <c r="EV8" s="55"/>
      <c r="EW8" s="55"/>
      <c r="EX8" s="55"/>
      <c r="EY8" s="55"/>
      <c r="EZ8" s="55"/>
      <c r="FA8" s="55"/>
      <c r="FB8" s="55"/>
      <c r="FC8" s="55"/>
      <c r="FD8" s="55"/>
      <c r="FE8" s="55"/>
      <c r="FF8" s="55"/>
      <c r="FG8" s="55"/>
      <c r="FH8" s="55"/>
      <c r="FI8" s="55"/>
      <c r="FJ8" s="55"/>
      <c r="FK8" s="55"/>
      <c r="FL8" s="55"/>
      <c r="FM8" s="55"/>
      <c r="FN8" s="55"/>
      <c r="FO8" s="55"/>
      <c r="FP8" s="55"/>
      <c r="FQ8" s="55"/>
      <c r="FR8" s="55"/>
      <c r="FS8" s="55"/>
      <c r="FT8" s="55"/>
      <c r="FU8" s="55"/>
      <c r="FV8" s="55"/>
      <c r="FW8" s="55"/>
      <c r="FX8" s="55"/>
      <c r="FY8" s="55"/>
      <c r="FZ8" s="55"/>
      <c r="GA8" s="55"/>
      <c r="GB8" s="55"/>
      <c r="GC8" s="55"/>
      <c r="GD8" s="55"/>
      <c r="GE8" s="55"/>
      <c r="GF8" s="55"/>
      <c r="GG8" s="55"/>
      <c r="GH8" s="55"/>
      <c r="GI8" s="55"/>
      <c r="GJ8" s="55"/>
      <c r="GK8" s="55"/>
      <c r="GL8" s="55"/>
      <c r="GM8" s="55"/>
      <c r="GN8" s="55"/>
      <c r="GO8" s="55"/>
      <c r="GP8" s="55"/>
      <c r="GQ8" s="55"/>
      <c r="GR8" s="55"/>
      <c r="GS8" s="55"/>
      <c r="GT8" s="55"/>
      <c r="GU8" s="55"/>
      <c r="GV8" s="55"/>
      <c r="GW8" s="55"/>
      <c r="GX8" s="55"/>
      <c r="GY8" s="55"/>
      <c r="GZ8" s="55"/>
      <c r="HA8" s="55"/>
      <c r="HC8" s="15" t="e">
        <f>HC11+HC14+HC17+HC20+HC23+HC26+HC29+HC32+HC35+HC38+HC41+HC44+HC47+HC50+HC53+HC56+HC59+HC65+HC68+HC71+HC74+HC77+HC80+HC83+HC89+HC92+HC95+HC98+HC101+HC104+HC107+HC113+HC116+HC119+HC122+HC125+HC131+HC134+HC137+HC140+HC143+HC146+HC149+HC152+HC155+HC158+HC161+HC164+HC167+HC170+HC173+HC176+HC179+HC182+HC185+HC188+HC191+HC194+HC197+HC200+HC203+HC206+HC209+HC212+HC215+HC218+HC221+HC224+HC230+HC233+HC236+HC239+HC242+HC245+HC248+HC251+HC254+HC260+HC263+HC266+HC269+HC272+HC275+HC278+HC281+HC284+HC287+HC290+HC293+HC296+HC62+HC86+HC110+HC128+HC227+HC257</f>
        <v>#REF!</v>
      </c>
      <c r="HD8" s="15" t="e">
        <f>HD11+HD14+HD17+HD20+HD23+HD26+HD29+HD32+HD35+HD38+HD41+HD44+HD47+HD50+HD53+HD56+HD59+HD65+HD68+HD71+HD74+HD77+HD80+HD83+HD89+HD92+HD95+HD98+HD101+HD104+HD107+HD113+HD116+HD119+HD122+HD125+HD131+HD134+HD137+HD140+HD143+HD146+HD149+HD152+HD155+HD158+HD161+HD164+HD167+HD170+HD173+HD176+HD179+HD182+HD185+HD188+HD191+HD194+HD197+HD200+HD203+HD206+HD209+HD212+HD215+HD218+HD221+HD224+HD230+HD233+HD236+HD239+HD242+HD245+HD248+HD251+HD254+HD260+HD263+HD266+HD269+HD272+HD275+HD278+HD281+HD284+HD287+HD290+HD293+HD296+HD62+HD86+HD110+HD128+HD227+HD257</f>
        <v>#VALUE!</v>
      </c>
      <c r="HE8" s="15">
        <f>HE11+HE14+HE17+HE20+HE23+HE26+HE29+HE32+HE35+HE38+HE41+HE44+HE47+HE50+HE53+HE56+HE59+HE65+HE68+HE71+HE74+HE77+HE80+HE83+HE89+HE92+HE95+HE98+HE101+HE104+HE107+HE113+HE116+HE119+HE122+HE125+HE131+HE134+HE137+HE140+HE143+HE146+HE149+HE152+HE155+HE158+HE161+HE164+HE167+HE170+HE173+HE176+HE179+HE182+HE185+HE188+HE191+HE194+HE197+HE200+HE203+HE206+HE209+HE212+HE215+HE218+HE221+HE224+HE230+HE233+HE236+HE239+HE242+HE245+HE248+HE251+HE254+HE260+HE263+HE266+HE269+HE272+HE275+HE278+HE281+HE284+HE287+HE290+HE293+HE296+HE62+HE86+HE110+HE128+HE227+HE257</f>
        <v>0</v>
      </c>
      <c r="HF8" s="15">
        <f>HF11+HF14+HF17+HF20+HF23+HF26+HF29+HF32+HF35+HF38+HF41+HF44+HF47+HF50+HF53+HF56+HF59+HF65+HF68+HF71+HF74+HF77+HF80+HF83+HF89+HF92+HF95+HF98+HF101+HF104+HF107+HF113+HF116+HF119+HF122+HF125+HF131+HF134+HF137+HF140+HF143+HF146+HF149+HF152+HF155+HF158+HF161+HF164+HF167+HF170+HF173+HF176+HF179+HF182+HF185+HF188+HF191+HF194+HF197+HF200+HF203+HF206+HF209+HF212+HF215+HF218+HF221+HF224+HF230+HF233+HF236+HF239+HF242+HF245+HF248+HF251+HF254+HF260+HF263+HF266+HF269+HF272+HF275+HF278+HF281+HF284+HF287+HF290+HF293+HF296+HF62+HF86+HF110+HF128+HF227+HF257</f>
        <v>0.48</v>
      </c>
      <c r="HG8" s="15">
        <f>HG11+HG14+HG17+HG20+HG23+HG26+HG29+HG32+HG35+HG38+HG41+HG44+HG47+HG50+HG53+HG56+HG59+HG65+HG68+HG71+HG74+HG77+HG80+HG83+HG89+HG92+HG95+HG98+HG101+HG104+HG107+HG113+HG116+HG119+HG122+HG125+HG131+HG134+HG137+HG140+HG143+HG146+HG149+HG152+HG155+HG158+HG161+HG164+HG167+HG170+HG173+HG176+HG179+HG182+HG185+HG188+HG191+HG194+HG197+HG200+HG203+HG206+HG209+HG212+HG215+HG218+HG221+HG224+HG230+HG233+HG236+HG239+HG242+HG245+HG248+HG251+HG254+HG260+HG263+HG266+HG269+HG272+HG275+HG278+HG281+HG284+HG287+HG290+HG293+HG296+HG62+HG86+HG110+HG128+HG227+HG257</f>
        <v>0.22999999999999998</v>
      </c>
      <c r="HH8" s="15">
        <f>HH11+HH14+HH17+HH20+HH23+HH26+HH29+HH32+HH35+HH38+HH41+HH44+HH47+HH50+HH53+HH56+HH59+HH65+HH68+HH71+HH74+HH77+HH80+HH83+HH89+HH92+HH95+HH98+HH101+HH104+HH107+HH113+HH116+HH119+HH122+HH125+HH131+HH134+HH137+HH140+HH143+HH146+HH149+HH152+HH155+HH158+HH161+HH164+HH167+HH170+HH173+HH176+HH179+HH182+HH185+HH188+HH191+HH194+HH197+HH200+HH203+HH206+HH209+HH212+HH215+HH218+HH221+HH224+HH230+HH233+HH236+HH239+HH242+HH245+HH248+HH251+HH254+HH260+HH263+HH266+HH269+HH272+HH275+HH278+HH281+HH284+HH287+HH290+HH293+HH296+HH62+HH86+HH110+HH128+HH227+HH257</f>
        <v>0.22999999999999998</v>
      </c>
      <c r="HI8" s="15">
        <f>HI11+HI14+HI17+HI20+HI23+HI26+HI29+HI32+HI35+HI38+HI41+HI44+HI47+HI50+HI53+HI56+HI59+HI65+HI68+HI71+HI74+HI77+HI80+HI83+HI89+HI92+HI95+HI98+HI101+HI104+HI107+HI113+HI116+HI119+HI122+HI125+HI131+HI134+HI137+HI140+HI143+HI146+HI149+HI152+HI155+HI158+HI161+HI164+HI167+HI170+HI173+HI176+HI179+HI182+HI185+HI188+HI191+HI194+HI197+HI200+HI203+HI206+HI209+HI212+HI215+HI218+HI221+HI224+HI230+HI233+HI236+HI239+HI242+HI245+HI248+HI251+HI254+HI260+HI263+HI266+HI269+HI272+HI275+HI278+HI281+HI284+HI287+HI290+HI293+HI296+HI62+HI86+HI110+HI128+HI227+HI257</f>
        <v>0</v>
      </c>
      <c r="HJ8" s="15">
        <f>HJ11+HJ14+HJ17+HJ20+HJ23+HJ26+HJ29+HJ32+HJ35+HJ38+HJ41+HJ44+HJ47+HJ50+HJ53+HJ56+HJ59+HJ65+HJ68+HJ71+HJ74+HJ77+HJ80+HJ83+HJ89+HJ92+HJ95+HJ98+HJ101+HJ104+HJ107+HJ113+HJ116+HJ119+HJ122+HJ125+HJ131+HJ134+HJ137+HJ140+HJ143+HJ146+HJ149+HJ152+HJ155+HJ158+HJ161+HJ164+HJ167+HJ170+HJ173+HJ176+HJ179+HJ182+HJ185+HJ188+HJ191+HJ194+HJ197+HJ200+HJ203+HJ206+HJ209+HJ212+HJ215+HJ218+HJ221+HJ224+HJ230+HJ233+HJ236+HJ239+HJ242+HJ245+HJ248+HJ251+HJ254+HJ260+HJ263+HJ266+HJ269+HJ272+HJ275+HJ278+HJ281+HJ284+HJ287+HJ290+HJ293+HJ296+HJ62+HJ86+HJ110+HJ128+HJ227+HJ257</f>
        <v>0</v>
      </c>
      <c r="HK8" s="15">
        <f>HK11+HK14+HK17+HK20+HK23+HK26+HK29+HK32+HK35+HK38+HK41+HK44+HK47+HK50+HK53+HK56+HK59+HK65+HK68+HK71+HK74+HK77+HK80+HK83+HK89+HK92+HK95+HK98+HK101+HK104+HK107+HK113+HK116+HK119+HK122+HK125+HK131+HK134+HK137+HK140+HK143+HK146+HK149+HK152+HK155+HK158+HK161+HK164+HK167+HK170+HK173+HK176+HK179+HK182+HK185+HK188+HK191+HK194+HK197+HK200+HK203+HK206+HK209+HK212+HK215+HK218+HK221+HK224+HK230+HK233+HK236+HK239+HK242+HK245+HK248+HK251+HK254+HK260+HK263+HK266+HK269+HK272+HK275+HK278+HK281+HK284+HK287+HK290+HK293+HK296+HK62+HK86+HK110+HK128+HK227+HK257</f>
        <v>0.22999999999999998</v>
      </c>
      <c r="HL8" s="15">
        <f>HL11+HL14+HL17+HL20+HL23+HL26+HL29+HL32+HL35+HL38+HL41+HL44+HL47+HL50+HL53+HL56+HL59+HL65+HL68+HL71+HL74+HL77+HL80+HL83+HL89+HL92+HL95+HL98+HL101+HL104+HL107+HL113+HL116+HL119+HL122+HL125+HL131+HL134+HL137+HL140+HL143+HL146+HL149+HL152+HL155+HL158+HL161+HL164+HL167+HL170+HL173+HL176+HL179+HL182+HL185+HL188+HL191+HL194+HL197+HL200+HL203+HL206+HL209+HL212+HL215+HL218+HL221+HL224+HL230+HL233+HL236+HL239+HL242+HL245+HL248+HL251+HL254+HL260+HL263+HL266+HL269+HL272+HL275+HL278+HL281+HL284+HL287+HL290+HL293+HL296+HL62+HL86+HL110+HL128+HL227+HL257</f>
        <v>0</v>
      </c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</row>
    <row r="9" spans="2:242" ht="15" customHeight="1">
      <c r="B9" s="17" t="s">
        <v>131</v>
      </c>
      <c r="C9" s="18" t="s">
        <v>131</v>
      </c>
      <c r="D9" s="19" t="s">
        <v>132</v>
      </c>
      <c r="E9" s="20">
        <f aca="true" t="shared" si="1" ref="E9:E72">_xlfn.SUMIFS(FW9:HA9,$FW$5:$HA$5,"&gt;="&amp;$B$2,$FW$5:$HA$5,"&lt;="&amp;$B$3)</f>
        <v>0</v>
      </c>
      <c r="F9" s="20"/>
      <c r="G9" s="21" t="s">
        <v>133</v>
      </c>
      <c r="H9" s="22">
        <f aca="true" t="shared" si="2" ref="H9:H72">SUM(I9:HA9)</f>
        <v>0.22999999999999998</v>
      </c>
      <c r="I9" s="23">
        <f>I10+I11</f>
        <v>0</v>
      </c>
      <c r="J9" s="23">
        <f aca="true" t="shared" si="3" ref="J9:BU9">J10+J11</f>
        <v>0</v>
      </c>
      <c r="K9" s="23">
        <f t="shared" si="3"/>
        <v>0</v>
      </c>
      <c r="L9" s="23">
        <f t="shared" si="3"/>
        <v>0</v>
      </c>
      <c r="M9" s="23">
        <f t="shared" si="3"/>
        <v>0</v>
      </c>
      <c r="N9" s="23">
        <f t="shared" si="3"/>
        <v>0</v>
      </c>
      <c r="O9" s="23">
        <f t="shared" si="3"/>
        <v>0</v>
      </c>
      <c r="P9" s="23">
        <f t="shared" si="3"/>
        <v>0</v>
      </c>
      <c r="Q9" s="23">
        <f t="shared" si="3"/>
        <v>0</v>
      </c>
      <c r="R9" s="23">
        <f t="shared" si="3"/>
        <v>0</v>
      </c>
      <c r="S9" s="23">
        <f t="shared" si="3"/>
        <v>0</v>
      </c>
      <c r="T9" s="24">
        <f t="shared" si="3"/>
        <v>0</v>
      </c>
      <c r="U9" s="23">
        <f t="shared" si="3"/>
        <v>0</v>
      </c>
      <c r="V9" s="23">
        <f t="shared" si="3"/>
        <v>0</v>
      </c>
      <c r="W9" s="23">
        <f t="shared" si="3"/>
        <v>0</v>
      </c>
      <c r="X9" s="23">
        <f t="shared" si="3"/>
        <v>0</v>
      </c>
      <c r="Y9" s="23">
        <f t="shared" si="3"/>
        <v>0</v>
      </c>
      <c r="Z9" s="23">
        <f t="shared" si="3"/>
        <v>0</v>
      </c>
      <c r="AA9" s="23">
        <f t="shared" si="3"/>
        <v>0</v>
      </c>
      <c r="AB9" s="23">
        <f t="shared" si="3"/>
        <v>0.22999999999999998</v>
      </c>
      <c r="AC9" s="23">
        <f t="shared" si="3"/>
        <v>0</v>
      </c>
      <c r="AD9" s="23">
        <f t="shared" si="3"/>
        <v>0</v>
      </c>
      <c r="AE9" s="23">
        <f t="shared" si="3"/>
        <v>0</v>
      </c>
      <c r="AF9" s="23">
        <f t="shared" si="3"/>
        <v>0</v>
      </c>
      <c r="AG9" s="23">
        <f t="shared" si="3"/>
        <v>0</v>
      </c>
      <c r="AH9" s="23">
        <f t="shared" si="3"/>
        <v>0</v>
      </c>
      <c r="AI9" s="23">
        <f t="shared" si="3"/>
        <v>0</v>
      </c>
      <c r="AJ9" s="23">
        <f>AJ10+AJ11</f>
        <v>0</v>
      </c>
      <c r="AK9" s="23">
        <f t="shared" si="3"/>
        <v>0</v>
      </c>
      <c r="AL9" s="23">
        <f t="shared" si="3"/>
        <v>0</v>
      </c>
      <c r="AM9" s="23">
        <f t="shared" si="3"/>
        <v>0</v>
      </c>
      <c r="AN9" s="23">
        <f t="shared" si="3"/>
        <v>0</v>
      </c>
      <c r="AO9" s="23">
        <f t="shared" si="3"/>
        <v>0</v>
      </c>
      <c r="AP9" s="23">
        <f t="shared" si="3"/>
        <v>0</v>
      </c>
      <c r="AQ9" s="23">
        <f t="shared" si="3"/>
        <v>0</v>
      </c>
      <c r="AR9" s="23">
        <f t="shared" si="3"/>
        <v>0</v>
      </c>
      <c r="AS9" s="23">
        <f t="shared" si="3"/>
        <v>0</v>
      </c>
      <c r="AT9" s="23">
        <f t="shared" si="3"/>
        <v>0</v>
      </c>
      <c r="AU9" s="23">
        <f t="shared" si="3"/>
        <v>0</v>
      </c>
      <c r="AV9" s="23">
        <f t="shared" si="3"/>
        <v>0</v>
      </c>
      <c r="AW9" s="23">
        <f>AW10+AW11</f>
        <v>0</v>
      </c>
      <c r="AX9" s="23">
        <f t="shared" si="3"/>
        <v>0</v>
      </c>
      <c r="AY9" s="23">
        <v>0</v>
      </c>
      <c r="AZ9" s="23">
        <v>0</v>
      </c>
      <c r="BA9" s="23">
        <v>0</v>
      </c>
      <c r="BB9" s="23">
        <v>0</v>
      </c>
      <c r="BC9" s="23"/>
      <c r="BD9" s="23">
        <f t="shared" si="3"/>
        <v>0</v>
      </c>
      <c r="BE9" s="23">
        <f t="shared" si="3"/>
        <v>0</v>
      </c>
      <c r="BF9" s="23">
        <f t="shared" si="3"/>
        <v>0</v>
      </c>
      <c r="BG9" s="23">
        <f t="shared" si="3"/>
        <v>0</v>
      </c>
      <c r="BH9" s="23">
        <f t="shared" si="3"/>
        <v>0</v>
      </c>
      <c r="BI9" s="23">
        <f t="shared" si="3"/>
        <v>0</v>
      </c>
      <c r="BJ9" s="23">
        <v>0</v>
      </c>
      <c r="BK9" s="23">
        <v>0</v>
      </c>
      <c r="BL9" s="23"/>
      <c r="BM9" s="23">
        <f t="shared" si="3"/>
        <v>0</v>
      </c>
      <c r="BN9" s="23">
        <f t="shared" si="3"/>
        <v>0</v>
      </c>
      <c r="BO9" s="23">
        <f t="shared" si="3"/>
        <v>0</v>
      </c>
      <c r="BP9" s="23">
        <f t="shared" si="3"/>
        <v>0</v>
      </c>
      <c r="BQ9" s="23">
        <f t="shared" si="3"/>
        <v>0</v>
      </c>
      <c r="BR9" s="23">
        <f t="shared" si="3"/>
        <v>0</v>
      </c>
      <c r="BS9" s="23">
        <f t="shared" si="3"/>
        <v>0</v>
      </c>
      <c r="BT9" s="23">
        <f>BT10+BT11</f>
        <v>0</v>
      </c>
      <c r="BU9" s="23">
        <f t="shared" si="3"/>
        <v>0</v>
      </c>
      <c r="BV9" s="23">
        <f aca="true" t="shared" si="4" ref="BV9:CU9">BV10+BV11</f>
        <v>0</v>
      </c>
      <c r="BW9" s="23">
        <f t="shared" si="4"/>
        <v>0</v>
      </c>
      <c r="BX9" s="23">
        <f t="shared" si="4"/>
        <v>0</v>
      </c>
      <c r="BY9" s="23">
        <f t="shared" si="4"/>
        <v>0</v>
      </c>
      <c r="BZ9" s="23">
        <f t="shared" si="4"/>
        <v>0</v>
      </c>
      <c r="CA9" s="23">
        <f t="shared" si="4"/>
        <v>0</v>
      </c>
      <c r="CB9" s="23">
        <f t="shared" si="4"/>
        <v>0</v>
      </c>
      <c r="CC9" s="23">
        <f t="shared" si="4"/>
        <v>0</v>
      </c>
      <c r="CD9" s="23">
        <f t="shared" si="4"/>
        <v>0</v>
      </c>
      <c r="CE9" s="23">
        <f t="shared" si="4"/>
        <v>0</v>
      </c>
      <c r="CF9" s="23">
        <f t="shared" si="4"/>
        <v>0</v>
      </c>
      <c r="CG9" s="23">
        <f t="shared" si="4"/>
        <v>0</v>
      </c>
      <c r="CH9" s="23">
        <f t="shared" si="4"/>
        <v>0</v>
      </c>
      <c r="CI9" s="23">
        <f t="shared" si="4"/>
        <v>0</v>
      </c>
      <c r="CJ9" s="23">
        <f t="shared" si="4"/>
        <v>0</v>
      </c>
      <c r="CK9" s="23">
        <f t="shared" si="4"/>
        <v>0</v>
      </c>
      <c r="CL9" s="23">
        <f t="shared" si="4"/>
        <v>0</v>
      </c>
      <c r="CM9" s="23">
        <f t="shared" si="4"/>
        <v>0</v>
      </c>
      <c r="CN9" s="23">
        <f t="shared" si="4"/>
        <v>0</v>
      </c>
      <c r="CO9" s="23">
        <f t="shared" si="4"/>
        <v>0</v>
      </c>
      <c r="CP9" s="23">
        <f t="shared" si="4"/>
        <v>0</v>
      </c>
      <c r="CQ9" s="23">
        <f t="shared" si="4"/>
        <v>0</v>
      </c>
      <c r="CR9" s="23">
        <f t="shared" si="4"/>
        <v>0</v>
      </c>
      <c r="CS9" s="23">
        <f t="shared" si="4"/>
        <v>0</v>
      </c>
      <c r="CT9" s="23">
        <f t="shared" si="4"/>
        <v>0</v>
      </c>
      <c r="CU9" s="23">
        <f t="shared" si="4"/>
        <v>0</v>
      </c>
      <c r="CV9" s="23">
        <f>CV10+CV11</f>
        <v>0</v>
      </c>
      <c r="CW9" s="23">
        <f aca="true" t="shared" si="5" ref="CW9:FH9">CW10+CW11</f>
        <v>0</v>
      </c>
      <c r="CX9" s="23">
        <f>CX10+CX11</f>
        <v>0</v>
      </c>
      <c r="CY9" s="23">
        <f t="shared" si="5"/>
        <v>0</v>
      </c>
      <c r="CZ9" s="23">
        <f>CZ10+CZ11</f>
        <v>0</v>
      </c>
      <c r="DA9" s="23">
        <f>DA10+DA11</f>
        <v>0</v>
      </c>
      <c r="DB9" s="23">
        <f>DB10+DB11</f>
        <v>0</v>
      </c>
      <c r="DC9" s="23">
        <f>DC10+DC11</f>
        <v>0</v>
      </c>
      <c r="DD9" s="23">
        <f>DD10+DD11</f>
        <v>0</v>
      </c>
      <c r="DE9" s="23">
        <f t="shared" si="5"/>
        <v>0</v>
      </c>
      <c r="DF9" s="23">
        <f>DF10+DF11</f>
        <v>0</v>
      </c>
      <c r="DG9" s="23">
        <f>DG10+DG11</f>
        <v>0</v>
      </c>
      <c r="DH9" s="23">
        <f>DH10+DH11</f>
        <v>0</v>
      </c>
      <c r="DI9" s="23">
        <f>DI10+DI11</f>
        <v>0</v>
      </c>
      <c r="HB9" s="7"/>
      <c r="HC9" s="23" t="e">
        <f aca="true" t="shared" si="6" ref="HC9:HY9">HC10+HC11</f>
        <v>#REF!</v>
      </c>
      <c r="HD9" s="23" t="e">
        <f t="shared" si="6"/>
        <v>#VALUE!</v>
      </c>
      <c r="HE9" s="23">
        <f t="shared" si="6"/>
        <v>0</v>
      </c>
      <c r="HF9" s="23">
        <f t="shared" si="6"/>
        <v>0.22999999999999998</v>
      </c>
      <c r="HG9" s="23">
        <f t="shared" si="6"/>
        <v>0.35</v>
      </c>
      <c r="HH9" s="23">
        <f t="shared" si="6"/>
        <v>0.6743</v>
      </c>
      <c r="HI9" s="23">
        <f t="shared" si="6"/>
        <v>0.589</v>
      </c>
      <c r="HJ9" s="23">
        <f t="shared" si="6"/>
        <v>0</v>
      </c>
      <c r="HK9" s="23">
        <f t="shared" si="6"/>
        <v>0.35</v>
      </c>
      <c r="HL9" s="23">
        <f t="shared" si="6"/>
        <v>0.12</v>
      </c>
      <c r="IE9" s="25"/>
      <c r="IF9" s="25"/>
      <c r="IG9" s="25"/>
      <c r="IH9" s="25"/>
    </row>
    <row r="10" spans="2:242" ht="15" customHeight="1">
      <c r="B10" s="26" t="s">
        <v>0</v>
      </c>
      <c r="C10" s="9" t="s">
        <v>131</v>
      </c>
      <c r="D10" s="27" t="s">
        <v>132</v>
      </c>
      <c r="E10" s="28">
        <f t="shared" si="1"/>
        <v>0</v>
      </c>
      <c r="F10" s="28"/>
      <c r="G10" s="29" t="s">
        <v>133</v>
      </c>
      <c r="H10" s="30">
        <f t="shared" si="2"/>
        <v>0.11</v>
      </c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2"/>
      <c r="U10" s="31"/>
      <c r="V10" s="31"/>
      <c r="W10" s="31"/>
      <c r="X10" s="31"/>
      <c r="Y10" s="31"/>
      <c r="Z10" s="31"/>
      <c r="AA10" s="31"/>
      <c r="AB10" s="31">
        <v>0.11</v>
      </c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1"/>
      <c r="DB10" s="31"/>
      <c r="DC10" s="31"/>
      <c r="DD10" s="31"/>
      <c r="DE10" s="31"/>
      <c r="DF10" s="31"/>
      <c r="DG10" s="31"/>
      <c r="DH10" s="31"/>
      <c r="DI10" s="31"/>
      <c r="HB10" s="7"/>
      <c r="HC10" s="33" t="e">
        <f>SUMPRODUCT((ТК!$I$10:$HA$10)*(ТК!$I$5:$HA$5='[2]10дн меню'!B$2)*(ТК!$I$5:$HA$5='[2]10дн меню'!C$2)*(ТК!$I$5:$HA$5='[2]10дн меню'!D$2)*(ТК!$I$5:$HA$5='[2]10дн меню'!E$2)*(ТК!$I$5:$HA$5='[2]10дн меню'!F$2)*(ТК!$I$5:$HA$5='[2]10дн меню'!G$2)*(ТК!$I$5:$HA$5='[2]10дн меню'!H$2)*(ТК!$I$5:$HA$5='[2]10дн меню'!I$2)*(ТК!$I$5:$HA$5='[2]10дн меню'!J$2)*(ТК!$I$5:$HA$5='[2]10дн меню'!K$2)*(ТК!$I$5:$HA$5='[2]10дн меню'!L$2)*(ТК!$I$5:HA5='[2]10дн меню'!M$2)*(ТК!$I$5:$HA$5='[2]10дн меню'!N$2)*(ТК!$I$5:$HA$5='[2]10дн меню'!O$2)*(ТК!$I$5:$HA$5='[2]10дн меню'!P$2)*(ТК!$I$5:$HA$5='[2]10дн меню'!Q$2)*(ТК!$I$5:$HA$5='[2]10дн меню'!R$2)*(ТК!$I$5:$HA$5='[2]10дн меню'!S$2)*(ТК!$I$5:$HA$5='[2]10дн меню'!T$2)*(ТК!$I$5:$HA$5='[2]10дн меню'!U$2))</f>
        <v>#REF!</v>
      </c>
      <c r="HD10" s="33" t="e">
        <f>SUMIF($I$5:$HA$5,'[2]10дн меню'!B$3,$I10:$HA10)+SUMIF($I$5:$HA$5,'[2]10дн меню'!C$3)+SUMIF($I10:$HA10,$I$5:$HA$5,'[2]10дн меню'!D$3)+SUMIF($I10:$HA10,$I$5:$HA$5,'[2]10дн меню'!E$3)+SUMIF($I10:$HA10,$I$5:$HA$5,'[2]10дн меню'!F$3)+SUMIF($I10:$HA10,$I$5:$HA$5,'[2]10дн меню'!G$3)+SUMIF($I10:$HA10,$I$5:$HA$5,'[2]10дн меню'!H$3)+SUMIF($I10:$HA10,$I$5:$HA$5,'[2]10дн меню'!I$3)+SUMIF($I10:$HA10,$I$5:$HA$5,'[2]10дн меню'!J$3)+SUMIF($I10:$HA10,$I$5:$HA$5,'[2]10дн меню'!K$3)+SUMIF($I10:$HA10,$I$5:$HA$5,'[2]10дн меню'!L$3)+SUMIF($I10:$HA10,$I$5:$HA$5,'[2]10дн меню'!M$3)+SUMIF($I10:$HA10,$I$5:$HA$5,'[2]10дн меню'!N$3)+SUMIF($I10:$HA10,$I$5:$HA$5,'[2]10дн меню'!O$3)+SUMIF($I10:$HA10,$I$5:$HA$5,'[2]10дн меню'!P$3)+SUMIF($I10:$HA10,$I$5:$HA$5,'[2]10дн меню'!Q$3)+SUMIF($I10:$HA10,$I$5:$HA$5,'[2]10дн меню'!R$3)+SUMIF($I10:$HA10,$I$5:$HA$5,'[2]10дн меню'!S$3)+SUMIF($I10:$HA10,$I$5:$HA$5,'[2]10дн меню'!T$3)+SUMIF($I10:$HA10,$I$5:$HA$5,'[2]10дн меню'!U$3)</f>
        <v>#VALUE!</v>
      </c>
      <c r="HE10" s="33">
        <f>#VALUE!</f>
        <v>0</v>
      </c>
      <c r="HF10" s="33">
        <f>SUMIF('[1]10дн меню'!$A$2:$A$24,ТК!HF$5,ТК!$I10:$HA10)+SUMIF($I$5:$HA$5,'[1]10дн меню'!$B$2,ТК!$I10:$HA10)+SUMIF($I$5:$HA$5,'[1]10дн меню'!$C$2,ТК!$I10:$HA10)+SUMIF($I$5:$HA$5,'[1]10дн меню'!$D$2,ТК!$I10:$HA10)+SUMIF($I$5:$HA$5,'[1]10дн меню'!$E$2,ТК!$I10:$HA10)+SUMIF($I$5:$HA$5,'[1]10дн меню'!$F$2,ТК!$I10:$HA10)+SUMIF($I$5:$HA$5,'[1]10дн меню'!$G$2,ТК!$I10:$HA10)+SUMIF($I$5:$HA$5,'[1]10дн меню'!$H$2,ТК!$I10:$HA10)+SUMIF($I$5:$HA$5,'[1]10дн меню'!$I$2,ТК!$I10:$HA10)+SUMIF($I$5:$HA$5,'[1]10дн меню'!$J$2,ТК!$I10:$HA10)+SUMIF($I$5:$HA$5,'[1]10дн меню'!$K$2,ТК!$I10:$HA10)+SUMIF($I$5:$HA$5,'[1]10дн меню'!$L$2,ТК!$I10:$HA10)+SUMIF($I$5:$HA$5,'[1]10дн меню'!$M$2,ТК!$I10:$HA10)+SUMIF($I$5:$HA$5,'[1]10дн меню'!$N$2,ТК!$I10:$HA10)+SUMIF($I$5:$HA$5,'[1]10дн меню'!$O$2,ТК!$I10:$HA10)+SUMIF($I$5:$HA$5,'[1]10дн меню'!$P$2,ТК!$I10:$HA10)+SUMIF($I$5:$HA$5,'[1]10дн меню'!$Q$2,ТК!$I10:$HA10)+SUMIF($I$5:$HA$5,'[1]10дн меню'!$R$2,ТК!$I10:$HA10)+SUMIF($I$5:$HA$5,'[1]10дн меню'!$S$2,ТК!$I10:$HA10)+SUMIF($I$5:$HA$5,'[1]10дн меню'!$T$2,ТК!$I10:$HA10)+SUMIF($I$5:$HA$5,'[1]10дн меню'!$U$2,ТК!$I10:$HA10)</f>
        <v>0.11</v>
      </c>
      <c r="HG10" s="33">
        <f>SUMIF('[1]10дн меню'!$A$2:$A$24,ТК!HG$5,ТК!M8:HE8)+SUMIF($I$5:$HA$5,'[1]10дн меню'!$B$2,ТК!M8:HE8)+SUMIF($I$5:$HA$5,'[1]10дн меню'!$C$2,ТК!M8:HE8)+SUMIF($I$5:$HA$5,'[1]10дн меню'!$D$2,ТК!M8:HE8)+SUMIF($I$5:$HA$5,'[1]10дн меню'!$E$2,ТК!M8:HE8)+SUMIF($I$5:$HA$5,'[1]10дн меню'!$F$2,ТК!M8:HE8)+SUMIF($I$5:$HA$5,'[1]10дн меню'!$G$2,ТК!M8:HE8)+SUMIF($I$5:$HA$5,'[1]10дн меню'!$H$2,ТК!M8:HE8)+SUMIF($I$5:$HA$5,'[1]10дн меню'!$I$2,ТК!M8:HE8)+SUMIF($I$5:$HA$5,'[1]10дн меню'!$J$2,ТК!M8:HE8)+SUMIF($I$5:$HA$5,'[1]10дн меню'!$K$2,ТК!M8:HE8)+SUMIF($I$5:$HA$5,'[1]10дн меню'!$L$2,ТК!M8:HE8)+SUMIF($I$5:$HA$5,'[1]10дн меню'!$M$2,ТК!M8:HE8)+SUMIF($I$5:$HA$5,'[1]10дн меню'!$N$2,ТК!M8:HE8)+SUMIF($I$5:$HA$5,'[1]10дн меню'!$O$2,ТК!M8:HE8)+SUMIF($I$5:$HA$5,'[1]10дн меню'!$P$2,ТК!M8:HE8)+SUMIF($I$5:$HA$5,'[1]10дн меню'!$Q$2,ТК!M8:HE8)+SUMIF($I$5:$HA$5,'[1]10дн меню'!$R$2,ТК!M8:HE8)+SUMIF($I$5:$HA$5,'[1]10дн меню'!$S$2,ТК!M8:HE8)+SUMIF($I$5:$HA$5,'[1]10дн меню'!$T$2,ТК!M8:HE8)+SUMIF($I$5:$HA$5,'[1]10дн меню'!$U$2,ТК!M8:HE8)</f>
        <v>0.12</v>
      </c>
      <c r="HH10" s="33">
        <f>SUMIF('[1]10дн меню'!$A$2:$A$24,ТК!HH$5,ТК!N8:HF8)+SUMIF($I$5:$HA$5,'[1]10дн меню'!$B$2,ТК!N8:HF8)+SUMIF($I$5:$HA$5,'[1]10дн меню'!$C$2,ТК!N8:HF8)+SUMIF($I$5:$HA$5,'[1]10дн меню'!$D$2,ТК!N8:HF8)+SUMIF($I$5:$HA$5,'[1]10дн меню'!$E$2,ТК!N8:HF8)+SUMIF($I$5:$HA$5,'[1]10дн меню'!$F$2,ТК!N8:HF8)+SUMIF($I$5:$HA$5,'[1]10дн меню'!$G$2,ТК!N8:HF8)+SUMIF($I$5:$HA$5,'[1]10дн меню'!$H$2,ТК!N8:HF8)+SUMIF($I$5:$HA$5,'[1]10дн меню'!$I$2,ТК!N8:HF8)+SUMIF($I$5:$HA$5,'[1]10дн меню'!$J$2,ТК!N8:HF8)+SUMIF($I$5:$HA$5,'[1]10дн меню'!$K$2,ТК!N8:HF8)+SUMIF($I$5:$HA$5,'[1]10дн меню'!$L$2,ТК!N8:HF8)+SUMIF($I$5:$HA$5,'[1]10дн меню'!$M$2,ТК!N8:HF8)+SUMIF($I$5:$HA$5,'[1]10дн меню'!$N$2,ТК!N8:HF8)+SUMIF($I$5:$HA$5,'[1]10дн меню'!$O$2,ТК!N8:HF8)+SUMIF($I$5:$HA$5,'[1]10дн меню'!$P$2,ТК!N8:HF8)+SUMIF($I$5:$HA$5,'[1]10дн меню'!$Q$2,ТК!N8:HF8)+SUMIF($I$5:$HA$5,'[1]10дн меню'!$R$2,ТК!N8:HF8)+SUMIF($I$5:$HA$5,'[1]10дн меню'!$S$2,ТК!N8:HF8)+SUMIF($I$5:$HA$5,'[1]10дн меню'!$T$2,ТК!N8:HF8)+SUMIF($I$5:$HA$5,'[1]10дн меню'!$U$2,ТК!N8:HF8)</f>
        <v>0.44430000000000003</v>
      </c>
      <c r="HI10" s="33">
        <f>SUMIF('[1]10дн меню'!$A$2:$A$24,ТК!HI$5,ТК!O8:HG8)+SUMIF($I$5:$HA$5,'[1]10дн меню'!$B$2,ТК!O8:HG8)+SUMIF($I$5:$HA$5,'[1]10дн меню'!$C$2,ТК!O8:HG8)+SUMIF($I$5:$HA$5,'[1]10дн меню'!$D$2,ТК!O8:HG8)+SUMIF($I$5:$HA$5,'[1]10дн меню'!$E$2,ТК!O8:HG8)+SUMIF($I$5:$HA$5,'[1]10дн меню'!$F$2,ТК!O8:HG8)+SUMIF($I$5:$HA$5,'[1]10дн меню'!$G$2,ТК!O8:HG8)+SUMIF($I$5:$HA$5,'[1]10дн меню'!$H$2,ТК!O8:HG8)+SUMIF($I$5:$HA$5,'[1]10дн меню'!$I$2,ТК!O8:HG8)+SUMIF($I$5:$HA$5,'[1]10дн меню'!$J$2,ТК!O8:HG8)+SUMIF($I$5:$HA$5,'[1]10дн меню'!$K$2,ТК!O8:HG8)+SUMIF($I$5:$HA$5,'[1]10дн меню'!$L$2,ТК!O8:HG8)+SUMIF($I$5:$HA$5,'[1]10дн меню'!$M$2,ТК!O8:HG8)+SUMIF($I$5:$HA$5,'[1]10дн меню'!$N$2,ТК!O8:HG8)+SUMIF($I$5:$HA$5,'[1]10дн меню'!$O$2,ТК!O8:HG8)+SUMIF($I$5:$HA$5,'[1]10дн меню'!$P$2,ТК!O8:HG8)+SUMIF($I$5:$HA$5,'[1]10дн меню'!$Q$2,ТК!O8:HG8)+SUMIF($I$5:$HA$5,'[1]10дн меню'!$R$2,ТК!O8:HG8)+SUMIF($I$5:$HA$5,'[1]10дн меню'!$S$2,ТК!O8:HG8)+SUMIF($I$5:$HA$5,'[1]10дн меню'!$T$2,ТК!O8:HG8)+SUMIF($I$5:$HA$5,'[1]10дн меню'!$U$2,ТК!O8:HG8)</f>
        <v>0.589</v>
      </c>
      <c r="HJ10" s="33">
        <f>SUMIF('[1]10дн меню'!$A$2:$A$24,ТК!HJ$5,ТК!P8:HH8)+SUMIF($I$5:$HA$5,'[1]10дн меню'!$B$2,ТК!P8:HH8)+SUMIF($I$5:$HA$5,'[1]10дн меню'!$C$2,ТК!P8:HH8)+SUMIF($I$5:$HA$5,'[1]10дн меню'!$D$2,ТК!P8:HH8)+SUMIF($I$5:$HA$5,'[1]10дн меню'!$E$2,ТК!P8:HH8)+SUMIF($I$5:$HA$5,'[1]10дн меню'!$F$2,ТК!P8:HH8)+SUMIF($I$5:$HA$5,'[1]10дн меню'!$G$2,ТК!P8:HH8)+SUMIF($I$5:$HA$5,'[1]10дн меню'!$H$2,ТК!P8:HH8)+SUMIF($I$5:$HA$5,'[1]10дн меню'!$I$2,ТК!P8:HH8)+SUMIF($I$5:$HA$5,'[1]10дн меню'!$J$2,ТК!P8:HH8)+SUMIF($I$5:$HA$5,'[1]10дн меню'!$K$2,ТК!P8:HH8)+SUMIF($I$5:$HA$5,'[1]10дн меню'!$L$2,ТК!P8:HH8)+SUMIF($I$5:$HA$5,'[1]10дн меню'!$M$2,ТК!P8:HH8)+SUMIF($I$5:$HA$5,'[1]10дн меню'!$N$2,ТК!P8:HH8)+SUMIF($I$5:$HA$5,'[1]10дн меню'!$O$2,ТК!P8:HH8)+SUMIF($I$5:$HA$5,'[1]10дн меню'!$P$2,ТК!P8:HH8)+SUMIF($I$5:$HA$5,'[1]10дн меню'!$Q$2,ТК!P8:HH8)+SUMIF($I$5:$HA$5,'[1]10дн меню'!$R$2,ТК!P8:HH8)+SUMIF($I$5:$HA$5,'[1]10дн меню'!$S$2,ТК!P8:HH8)+SUMIF($I$5:$HA$5,'[1]10дн меню'!$T$2,ТК!P8:HH8)+SUMIF($I$5:$HA$5,'[1]10дн меню'!$U$2,ТК!P8:HH8)</f>
        <v>0</v>
      </c>
      <c r="HK10" s="33">
        <f>SUMIF('[1]10дн меню'!$A$2:$A$24,ТК!HK$5,ТК!Q8:HI8)+SUMIF($I$5:$HA$5,'[1]10дн меню'!$B$2,ТК!Q8:HI8)+SUMIF($I$5:$HA$5,'[1]10дн меню'!$C$2,ТК!Q8:HI8)+SUMIF($I$5:$HA$5,'[1]10дн меню'!$D$2,ТК!Q8:HI8)+SUMIF($I$5:$HA$5,'[1]10дн меню'!$E$2,ТК!Q8:HI8)+SUMIF($I$5:$HA$5,'[1]10дн меню'!$F$2,ТК!Q8:HI8)+SUMIF($I$5:$HA$5,'[1]10дн меню'!$G$2,ТК!Q8:HI8)+SUMIF($I$5:$HA$5,'[1]10дн меню'!$H$2,ТК!Q8:HI8)+SUMIF($I$5:$HA$5,'[1]10дн меню'!$I$2,ТК!Q8:HI8)+SUMIF($I$5:$HA$5,'[1]10дн меню'!$J$2,ТК!Q8:HI8)+SUMIF($I$5:$HA$5,'[1]10дн меню'!$K$2,ТК!Q8:HI8)+SUMIF($I$5:$HA$5,'[1]10дн меню'!$L$2,ТК!Q8:HI8)+SUMIF($I$5:$HA$5,'[1]10дн меню'!$M$2,ТК!Q8:HI8)+SUMIF($I$5:$HA$5,'[1]10дн меню'!$N$2,ТК!Q8:HI8)+SUMIF($I$5:$HA$5,'[1]10дн меню'!$O$2,ТК!Q8:HI8)+SUMIF($I$5:$HA$5,'[1]10дн меню'!$P$2,ТК!Q8:HI8)+SUMIF($I$5:$HA$5,'[1]10дн меню'!$Q$2,ТК!Q8:HI8)+SUMIF($I$5:$HA$5,'[1]10дн меню'!$R$2,ТК!Q8:HI8)+SUMIF($I$5:$HA$5,'[1]10дн меню'!$S$2,ТК!Q8:HI8)+SUMIF($I$5:$HA$5,'[1]10дн меню'!$T$2,ТК!Q8:HI8)+SUMIF($I$5:$HA$5,'[1]10дн меню'!$U$2,ТК!Q8:HI8)</f>
        <v>0.12</v>
      </c>
      <c r="HL10" s="33">
        <f>SUMIF('[1]10дн меню'!$A$2:$A$24,ТК!HL$5,ТК!R8:HJ8)+SUMIF($I$5:$HA$5,'[1]10дн меню'!$B$2,ТК!R8:HJ8)+SUMIF($I$5:$HA$5,'[1]10дн меню'!$C$2,ТК!R8:HJ8)+SUMIF($I$5:$HA$5,'[1]10дн меню'!$D$2,ТК!R8:HJ8)+SUMIF($I$5:$HA$5,'[1]10дн меню'!$E$2,ТК!R8:HJ8)+SUMIF($I$5:$HA$5,'[1]10дн меню'!$F$2,ТК!R8:HJ8)+SUMIF($I$5:$HA$5,'[1]10дн меню'!$G$2,ТК!R8:HJ8)+SUMIF($I$5:$HA$5,'[1]10дн меню'!$H$2,ТК!R8:HJ8)+SUMIF($I$5:$HA$5,'[1]10дн меню'!$I$2,ТК!R8:HJ8)+SUMIF($I$5:$HA$5,'[1]10дн меню'!$J$2,ТК!R8:HJ8)+SUMIF($I$5:$HA$5,'[1]10дн меню'!$K$2,ТК!R8:HJ8)+SUMIF($I$5:$HA$5,'[1]10дн меню'!$L$2,ТК!R8:HJ8)+SUMIF($I$5:$HA$5,'[1]10дн меню'!$M$2,ТК!R8:HJ8)+SUMIF($I$5:$HA$5,'[1]10дн меню'!$N$2,ТК!R8:HJ8)+SUMIF($I$5:$HA$5,'[1]10дн меню'!$O$2,ТК!R8:HJ8)+SUMIF($I$5:$HA$5,'[1]10дн меню'!$P$2,ТК!R8:HJ8)+SUMIF($I$5:$HA$5,'[1]10дн меню'!$Q$2,ТК!R8:HJ8)+SUMIF($I$5:$HA$5,'[1]10дн меню'!$R$2,ТК!R8:HJ8)+SUMIF($I$5:$HA$5,'[1]10дн меню'!$S$2,ТК!R8:HJ8)+SUMIF($I$5:$HA$5,'[1]10дн меню'!$T$2,ТК!R8:HJ8)+SUMIF($I$5:$HA$5,'[1]10дн меню'!$U$2,ТК!R8:HJ8)</f>
        <v>0.12</v>
      </c>
      <c r="IE10" s="25"/>
      <c r="IF10" s="25"/>
      <c r="IG10" s="25"/>
      <c r="IH10" s="25"/>
    </row>
    <row r="11" spans="2:242" ht="15" customHeight="1">
      <c r="B11" s="26" t="s">
        <v>1</v>
      </c>
      <c r="C11" s="9" t="s">
        <v>131</v>
      </c>
      <c r="D11" s="27" t="s">
        <v>132</v>
      </c>
      <c r="E11" s="28">
        <f t="shared" si="1"/>
        <v>0</v>
      </c>
      <c r="F11" s="28"/>
      <c r="G11" s="29" t="s">
        <v>133</v>
      </c>
      <c r="H11" s="30">
        <f t="shared" si="2"/>
        <v>0.12</v>
      </c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2"/>
      <c r="U11" s="31"/>
      <c r="V11" s="31"/>
      <c r="W11" s="31"/>
      <c r="X11" s="31"/>
      <c r="Y11" s="31"/>
      <c r="Z11" s="31"/>
      <c r="AA11" s="31"/>
      <c r="AB11" s="31">
        <v>0.12</v>
      </c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  <c r="CO11" s="31"/>
      <c r="CP11" s="31"/>
      <c r="CQ11" s="31"/>
      <c r="CR11" s="31"/>
      <c r="CS11" s="31"/>
      <c r="CT11" s="31"/>
      <c r="CU11" s="31"/>
      <c r="CV11" s="31"/>
      <c r="CW11" s="31"/>
      <c r="CX11" s="31"/>
      <c r="CY11" s="31"/>
      <c r="CZ11" s="31"/>
      <c r="DA11" s="31"/>
      <c r="DB11" s="31"/>
      <c r="DC11" s="31"/>
      <c r="DD11" s="31"/>
      <c r="DE11" s="31"/>
      <c r="DF11" s="31"/>
      <c r="DG11" s="31"/>
      <c r="DH11" s="31"/>
      <c r="DI11" s="31"/>
      <c r="HB11" s="7"/>
      <c r="HC11" s="33" t="e">
        <f>SUMPRODUCT((ТК!$I$11:$HA$11)*(ТК!$I$5:$HA$5='[2]10дн меню'!B$2)*(ТК!$I$5:$HA$5='[2]10дн меню'!C$2)*(ТК!$I$5:$HA$5='[3]0дн меню'!D$2)*(ТК!$I$5:$HA$5='[2]10дн меню'!E$2)*(ТК!$I$5:$HA$5='[2]10дн меню'!F$2)*(ТК!$I$5:$HA$5='[2]10дн меню'!G$2)*(ТК!$I$5:$HA$5='[2]10дн меню'!H$2)*(ТК!$I$5:$HA$5='[2]10дн меню'!I$2)*(ТК!$I$5:$HA$5='[2]10дн меню'!J$2)*(ТК!$I$5:$HA$5='[2]10дн меню'!K$2)*(ТК!$I$5:$HA$5='[2]10дн меню'!L$2)*(ТК!$I$5:HA6='[2]10дн меню'!M$2)*(ТК!$I$5:$HA$5='[2]10дн меню'!N$2)*(ТК!$I$5:$HA$5='[2]10дн меню'!O$2)*(ТК!$I$5:$HA$5='[2]10дн меню'!P$2)*(ТК!$I$5:$HA$5='[2]10дн меню'!Q$2)*(ТК!$I$5:$HA$5='[2]10дн меню'!R$2)*(ТК!$I$5:$HA$5='[2]10дн меню'!S$2)*(ТК!$I$5:$HA$5='[2]10дн меню'!T$2)*(ТК!$I$5:$HA$5='[2]10дн меню'!U$2))</f>
        <v>#REF!</v>
      </c>
      <c r="HD11" s="33" t="e">
        <f>SUMIF($I$5:$HA$5,'[2]10дн меню'!B$3,$I11:$HA11)+SUMIF($I$5:$HA$5,'[2]10дн меню'!C$3)+SUMIF($I11:$HA11,$I$5:$HA$5,'[2]10дн меню'!D$3)+SUMIF($I11:$HA11,$I$5:$HA$5,'[2]10дн меню'!E$3)+SUMIF($I11:$HA11,$I$5:$HA$5,'[2]10дн меню'!F$3)+SUMIF($I11:$HA11,$I$5:$HA$5,'[2]10дн меню'!G$3)+SUMIF($I11:$HA11,$I$5:$HA$5,'[2]10дн меню'!H$3)+SUMIF($I11:$HA11,$I$5:$HA$5,'[2]10дн меню'!I$3)+SUMIF($I11:$HA11,$I$5:$HA$5,'[2]10дн меню'!J$3)+SUMIF($I11:$HA11,$I$5:$HA$5,'[2]10дн меню'!K$3)+SUMIF($I11:$HA11,$I$5:$HA$5,'[2]10дн меню'!L$3)+SUMIF($I11:$HA11,$I$5:$HA$5,'[2]10дн меню'!M$3)+SUMIF($I11:$HA11,$I$5:$HA$5,'[2]10дн меню'!N$3)+SUMIF($I11:$HA11,$I$5:$HA$5,'[2]10дн меню'!O$3)+SUMIF($I11:$HA11,$I$5:$HA$5,'[2]10дн меню'!P$3)+SUMIF($I11:$HA11,$I$5:$HA$5,'[2]10дн меню'!Q$3)+SUMIF($I11:$HA11,$I$5:$HA$5,'[2]10дн меню'!R$3)+SUMIF($I11:$HA11,$I$5:$HA$5,'[2]10дн меню'!S$3)+SUMIF($I11:$HA11,$I$5:$HA$5,'[2]10дн меню'!T$3)+SUMIF($I11:$HA11,$I$5:$HA$5,'[2]10дн меню'!U$3)</f>
        <v>#VALUE!</v>
      </c>
      <c r="HE11" s="33">
        <f>#VALUE!</f>
        <v>0</v>
      </c>
      <c r="HF11" s="33">
        <f>SUMIF('[1]10дн меню'!$A$2:$A$24,ТК!HF$5,ТК!$I11:$HA11)+SUMIF($I$5:$HA$5,'[1]10дн меню'!$B$2,ТК!$I11:$HA11)+SUMIF($I$5:$HA$5,'[1]10дн меню'!$C$2,ТК!$I11:$HA11)+SUMIF($I$5:$HA$5,'[1]10дн меню'!$D$2,ТК!$I11:$HA11)+SUMIF($I$5:$HA$5,'[1]10дн меню'!$E$2,ТК!$I11:$HA11)+SUMIF($I$5:$HA$5,'[1]10дн меню'!$F$2,ТК!$I11:$HA11)+SUMIF($I$5:$HA$5,'[1]10дн меню'!$G$2,ТК!$I11:$HA11)+SUMIF($I$5:$HA$5,'[1]10дн меню'!$H$2,ТК!$I11:$HA11)+SUMIF($I$5:$HA$5,'[1]10дн меню'!$I$2,ТК!$I11:$HA11)+SUMIF($I$5:$HA$5,'[1]10дн меню'!$J$2,ТК!$I11:$HA11)+SUMIF($I$5:$HA$5,'[1]10дн меню'!$K$2,ТК!$I11:$HA11)+SUMIF($I$5:$HA$5,'[1]10дн меню'!$L$2,ТК!$I11:$HA11)+SUMIF($I$5:$HA$5,'[1]10дн меню'!$M$2,ТК!$I11:$HA11)+SUMIF($I$5:$HA$5,'[1]10дн меню'!$N$2,ТК!$I11:$HA11)+SUMIF($I$5:$HA$5,'[1]10дн меню'!$O$2,ТК!$I11:$HA11)+SUMIF($I$5:$HA$5,'[1]10дн меню'!$P$2,ТК!$I11:$HA11)+SUMIF($I$5:$HA$5,'[1]10дн меню'!$Q$2,ТК!$I11:$HA11)+SUMIF($I$5:$HA$5,'[1]10дн меню'!$R$2,ТК!$I11:$HA11)+SUMIF($I$5:$HA$5,'[1]10дн меню'!$S$2,ТК!$I11:$HA11)+SUMIF($I$5:$HA$5,'[1]10дн меню'!$T$2,ТК!$I11:$HA11)+SUMIF($I$5:$HA$5,'[1]10дн меню'!$U$2,ТК!$I11:$HA11)</f>
        <v>0.12</v>
      </c>
      <c r="HG11" s="33">
        <f>SUMIF('[1]10дн меню'!$A$2:$A$24,ТК!HG$5,ТК!M9:HE9)+SUMIF($I$5:$HA$5,'[1]10дн меню'!$B$2,ТК!M9:HE9)+SUMIF($I$5:$HA$5,'[1]10дн меню'!$C$2,ТК!M9:HE9)+SUMIF($I$5:$HA$5,'[1]10дн меню'!$D$2,ТК!M9:HE9)+SUMIF($I$5:$HA$5,'[1]10дн меню'!$E$2,ТК!M9:HE9)+SUMIF($I$5:$HA$5,'[1]10дн меню'!$F$2,ТК!M9:HE9)+SUMIF($I$5:$HA$5,'[1]10дн меню'!$G$2,ТК!M9:HE9)+SUMIF($I$5:$HA$5,'[1]10дн меню'!$H$2,ТК!M9:HE9)+SUMIF($I$5:$HA$5,'[1]10дн меню'!$I$2,ТК!M9:HE9)+SUMIF($I$5:$HA$5,'[1]10дн меню'!$J$2,ТК!M9:HE9)+SUMIF($I$5:$HA$5,'[1]10дн меню'!$K$2,ТК!M9:HE9)+SUMIF($I$5:$HA$5,'[1]10дн меню'!$L$2,ТК!M9:HE9)+SUMIF($I$5:$HA$5,'[1]10дн меню'!$M$2,ТК!M9:HE9)+SUMIF($I$5:$HA$5,'[1]10дн меню'!$N$2,ТК!M9:HE9)+SUMIF($I$5:$HA$5,'[1]10дн меню'!$O$2,ТК!M9:HE9)+SUMIF($I$5:$HA$5,'[1]10дн меню'!$P$2,ТК!M9:HE9)+SUMIF($I$5:$HA$5,'[1]10дн меню'!$Q$2,ТК!M9:HE9)+SUMIF($I$5:$HA$5,'[1]10дн меню'!$R$2,ТК!M9:HE9)+SUMIF($I$5:$HA$5,'[1]10дн меню'!$S$2,ТК!M9:HE9)+SUMIF($I$5:$HA$5,'[1]10дн меню'!$T$2,ТК!M9:HE9)+SUMIF($I$5:$HA$5,'[1]10дн меню'!$U$2,ТК!M9:HE9)</f>
        <v>0.22999999999999998</v>
      </c>
      <c r="HH11" s="33">
        <f>SUMIF('[1]10дн меню'!$A$2:$A$24,ТК!HH$5,ТК!N9:HF9)+SUMIF($I$5:$HA$5,'[1]10дн меню'!$B$2,ТК!N9:HF9)+SUMIF($I$5:$HA$5,'[1]10дн меню'!$C$2,ТК!N9:HF9)+SUMIF($I$5:$HA$5,'[1]10дн меню'!$D$2,ТК!N9:HF9)+SUMIF($I$5:$HA$5,'[1]10дн меню'!$E$2,ТК!N9:HF9)+SUMIF($I$5:$HA$5,'[1]10дн меню'!$F$2,ТК!N9:HF9)+SUMIF($I$5:$HA$5,'[1]10дн меню'!$G$2,ТК!N9:HF9)+SUMIF($I$5:$HA$5,'[1]10дн меню'!$H$2,ТК!N9:HF9)+SUMIF($I$5:$HA$5,'[1]10дн меню'!$I$2,ТК!N9:HF9)+SUMIF($I$5:$HA$5,'[1]10дн меню'!$J$2,ТК!N9:HF9)+SUMIF($I$5:$HA$5,'[1]10дн меню'!$K$2,ТК!N9:HF9)+SUMIF($I$5:$HA$5,'[1]10дн меню'!$L$2,ТК!N9:HF9)+SUMIF($I$5:$HA$5,'[1]10дн меню'!$M$2,ТК!N9:HF9)+SUMIF($I$5:$HA$5,'[1]10дн меню'!$N$2,ТК!N9:HF9)+SUMIF($I$5:$HA$5,'[1]10дн меню'!$O$2,ТК!N9:HF9)+SUMIF($I$5:$HA$5,'[1]10дн меню'!$P$2,ТК!N9:HF9)+SUMIF($I$5:$HA$5,'[1]10дн меню'!$Q$2,ТК!N9:HF9)+SUMIF($I$5:$HA$5,'[1]10дн меню'!$R$2,ТК!N9:HF9)+SUMIF($I$5:$HA$5,'[1]10дн меню'!$S$2,ТК!N9:HF9)+SUMIF($I$5:$HA$5,'[1]10дн меню'!$T$2,ТК!N9:HF9)+SUMIF($I$5:$HA$5,'[1]10дн меню'!$U$2,ТК!N9:HF9)</f>
        <v>0.22999999999999998</v>
      </c>
      <c r="HI11" s="33">
        <f>SUMIF('[1]10дн меню'!$A$2:$A$24,ТК!HI$5,ТК!O9:HG9)+SUMIF($I$5:$HA$5,'[1]10дн меню'!$B$2,ТК!O9:HG9)+SUMIF($I$5:$HA$5,'[1]10дн меню'!$C$2,ТК!O9:HG9)+SUMIF($I$5:$HA$5,'[1]10дн меню'!$D$2,ТК!O9:HG9)+SUMIF($I$5:$HA$5,'[1]10дн меню'!$E$2,ТК!O9:HG9)+SUMIF($I$5:$HA$5,'[1]10дн меню'!$F$2,ТК!O9:HG9)+SUMIF($I$5:$HA$5,'[1]10дн меню'!$G$2,ТК!O9:HG9)+SUMIF($I$5:$HA$5,'[1]10дн меню'!$H$2,ТК!O9:HG9)+SUMIF($I$5:$HA$5,'[1]10дн меню'!$I$2,ТК!O9:HG9)+SUMIF($I$5:$HA$5,'[1]10дн меню'!$J$2,ТК!O9:HG9)+SUMIF($I$5:$HA$5,'[1]10дн меню'!$K$2,ТК!O9:HG9)+SUMIF($I$5:$HA$5,'[1]10дн меню'!$L$2,ТК!O9:HG9)+SUMIF($I$5:$HA$5,'[1]10дн меню'!$M$2,ТК!O9:HG9)+SUMIF($I$5:$HA$5,'[1]10дн меню'!$N$2,ТК!O9:HG9)+SUMIF($I$5:$HA$5,'[1]10дн меню'!$O$2,ТК!O9:HG9)+SUMIF($I$5:$HA$5,'[1]10дн меню'!$P$2,ТК!O9:HG9)+SUMIF($I$5:$HA$5,'[1]10дн меню'!$Q$2,ТК!O9:HG9)+SUMIF($I$5:$HA$5,'[1]10дн меню'!$R$2,ТК!O9:HG9)+SUMIF($I$5:$HA$5,'[1]10дн меню'!$S$2,ТК!O9:HG9)+SUMIF($I$5:$HA$5,'[1]10дн меню'!$T$2,ТК!O9:HG9)+SUMIF($I$5:$HA$5,'[1]10дн меню'!$U$2,ТК!O9:HG9)</f>
        <v>0</v>
      </c>
      <c r="HJ11" s="33">
        <f>SUMIF('[1]10дн меню'!$A$2:$A$24,ТК!HJ$5,ТК!P9:HH9)+SUMIF($I$5:$HA$5,'[1]10дн меню'!$B$2,ТК!P9:HH9)+SUMIF($I$5:$HA$5,'[1]10дн меню'!$C$2,ТК!P9:HH9)+SUMIF($I$5:$HA$5,'[1]10дн меню'!$D$2,ТК!P9:HH9)+SUMIF($I$5:$HA$5,'[1]10дн меню'!$E$2,ТК!P9:HH9)+SUMIF($I$5:$HA$5,'[1]10дн меню'!$F$2,ТК!P9:HH9)+SUMIF($I$5:$HA$5,'[1]10дн меню'!$G$2,ТК!P9:HH9)+SUMIF($I$5:$HA$5,'[1]10дн меню'!$H$2,ТК!P9:HH9)+SUMIF($I$5:$HA$5,'[1]10дн меню'!$I$2,ТК!P9:HH9)+SUMIF($I$5:$HA$5,'[1]10дн меню'!$J$2,ТК!P9:HH9)+SUMIF($I$5:$HA$5,'[1]10дн меню'!$K$2,ТК!P9:HH9)+SUMIF($I$5:$HA$5,'[1]10дн меню'!$L$2,ТК!P9:HH9)+SUMIF($I$5:$HA$5,'[1]10дн меню'!$M$2,ТК!P9:HH9)+SUMIF($I$5:$HA$5,'[1]10дн меню'!$N$2,ТК!P9:HH9)+SUMIF($I$5:$HA$5,'[1]10дн меню'!$O$2,ТК!P9:HH9)+SUMIF($I$5:$HA$5,'[1]10дн меню'!$P$2,ТК!P9:HH9)+SUMIF($I$5:$HA$5,'[1]10дн меню'!$Q$2,ТК!P9:HH9)+SUMIF($I$5:$HA$5,'[1]10дн меню'!$R$2,ТК!P9:HH9)+SUMIF($I$5:$HA$5,'[1]10дн меню'!$S$2,ТК!P9:HH9)+SUMIF($I$5:$HA$5,'[1]10дн меню'!$T$2,ТК!P9:HH9)+SUMIF($I$5:$HA$5,'[1]10дн меню'!$U$2,ТК!P9:HH9)</f>
        <v>0</v>
      </c>
      <c r="HK11" s="33">
        <f>SUMIF('[1]10дн меню'!$A$2:$A$24,ТК!HK$5,ТК!Q9:HI9)+SUMIF($I$5:$HA$5,'[1]10дн меню'!$B$2,ТК!Q9:HI9)+SUMIF($I$5:$HA$5,'[1]10дн меню'!$C$2,ТК!Q9:HI9)+SUMIF($I$5:$HA$5,'[1]10дн меню'!$D$2,ТК!Q9:HI9)+SUMIF($I$5:$HA$5,'[1]10дн меню'!$E$2,ТК!Q9:HI9)+SUMIF($I$5:$HA$5,'[1]10дн меню'!$F$2,ТК!Q9:HI9)+SUMIF($I$5:$HA$5,'[1]10дн меню'!$G$2,ТК!Q9:HI9)+SUMIF($I$5:$HA$5,'[1]10дн меню'!$H$2,ТК!Q9:HI9)+SUMIF($I$5:$HA$5,'[1]10дн меню'!$I$2,ТК!Q9:HI9)+SUMIF($I$5:$HA$5,'[1]10дн меню'!$J$2,ТК!Q9:HI9)+SUMIF($I$5:$HA$5,'[1]10дн меню'!$K$2,ТК!Q9:HI9)+SUMIF($I$5:$HA$5,'[1]10дн меню'!$L$2,ТК!Q9:HI9)+SUMIF($I$5:$HA$5,'[1]10дн меню'!$M$2,ТК!Q9:HI9)+SUMIF($I$5:$HA$5,'[1]10дн меню'!$N$2,ТК!Q9:HI9)+SUMIF($I$5:$HA$5,'[1]10дн меню'!$O$2,ТК!Q9:HI9)+SUMIF($I$5:$HA$5,'[1]10дн меню'!$P$2,ТК!Q9:HI9)+SUMIF($I$5:$HA$5,'[1]10дн меню'!$Q$2,ТК!Q9:HI9)+SUMIF($I$5:$HA$5,'[1]10дн меню'!$R$2,ТК!Q9:HI9)+SUMIF($I$5:$HA$5,'[1]10дн меню'!$S$2,ТК!Q9:HI9)+SUMIF($I$5:$HA$5,'[1]10дн меню'!$T$2,ТК!Q9:HI9)+SUMIF($I$5:$HA$5,'[1]10дн меню'!$U$2,ТК!Q9:HI9)</f>
        <v>0.22999999999999998</v>
      </c>
      <c r="HL11" s="33">
        <f>SUMIF('[1]10дн меню'!$A$2:$A$24,ТК!HL$5,ТК!R9:HJ9)+SUMIF($I$5:$HA$5,'[1]10дн меню'!$B$2,ТК!R9:HJ9)+SUMIF($I$5:$HA$5,'[1]10дн меню'!$C$2,ТК!R9:HJ9)+SUMIF($I$5:$HA$5,'[1]10дн меню'!$D$2,ТК!R9:HJ9)+SUMIF($I$5:$HA$5,'[1]10дн меню'!$E$2,ТК!R9:HJ9)+SUMIF($I$5:$HA$5,'[1]10дн меню'!$F$2,ТК!R9:HJ9)+SUMIF($I$5:$HA$5,'[1]10дн меню'!$G$2,ТК!R9:HJ9)+SUMIF($I$5:$HA$5,'[1]10дн меню'!$H$2,ТК!R9:HJ9)+SUMIF($I$5:$HA$5,'[1]10дн меню'!$I$2,ТК!R9:HJ9)+SUMIF($I$5:$HA$5,'[1]10дн меню'!$J$2,ТК!R9:HJ9)+SUMIF($I$5:$HA$5,'[1]10дн меню'!$K$2,ТК!R9:HJ9)+SUMIF($I$5:$HA$5,'[1]10дн меню'!$L$2,ТК!R9:HJ9)+SUMIF($I$5:$HA$5,'[1]10дн меню'!$M$2,ТК!R9:HJ9)+SUMIF($I$5:$HA$5,'[1]10дн меню'!$N$2,ТК!R9:HJ9)+SUMIF($I$5:$HA$5,'[1]10дн меню'!$O$2,ТК!R9:HJ9)+SUMIF($I$5:$HA$5,'[1]10дн меню'!$P$2,ТК!R9:HJ9)+SUMIF($I$5:$HA$5,'[1]10дн меню'!$Q$2,ТК!R9:HJ9)+SUMIF($I$5:$HA$5,'[1]10дн меню'!$R$2,ТК!R9:HJ9)+SUMIF($I$5:$HA$5,'[1]10дн меню'!$S$2,ТК!R9:HJ9)+SUMIF($I$5:$HA$5,'[1]10дн меню'!$T$2,ТК!R9:HJ9)+SUMIF($I$5:$HA$5,'[1]10дн меню'!$U$2,ТК!R9:HJ9)</f>
        <v>0</v>
      </c>
      <c r="IE11" s="25"/>
      <c r="IF11" s="25"/>
      <c r="IG11" s="25"/>
      <c r="IH11" s="25"/>
    </row>
    <row r="12" spans="2:242" ht="15" customHeight="1">
      <c r="B12" s="34" t="s">
        <v>134</v>
      </c>
      <c r="C12" s="35" t="s">
        <v>134</v>
      </c>
      <c r="D12" s="19" t="s">
        <v>132</v>
      </c>
      <c r="E12" s="20">
        <f t="shared" si="1"/>
        <v>0</v>
      </c>
      <c r="F12" s="20"/>
      <c r="G12" s="36" t="s">
        <v>133</v>
      </c>
      <c r="H12" s="30">
        <f t="shared" si="2"/>
        <v>0.22999999999999998</v>
      </c>
      <c r="I12" s="37">
        <f>I13+I14</f>
        <v>0</v>
      </c>
      <c r="J12" s="37">
        <f aca="true" t="shared" si="7" ref="J12:BU12">J13+J14</f>
        <v>0</v>
      </c>
      <c r="K12" s="37">
        <f t="shared" si="7"/>
        <v>0</v>
      </c>
      <c r="L12" s="37">
        <f t="shared" si="7"/>
        <v>0</v>
      </c>
      <c r="M12" s="37">
        <f t="shared" si="7"/>
        <v>0</v>
      </c>
      <c r="N12" s="37">
        <f t="shared" si="7"/>
        <v>0</v>
      </c>
      <c r="O12" s="37">
        <f t="shared" si="7"/>
        <v>0</v>
      </c>
      <c r="P12" s="37">
        <f t="shared" si="7"/>
        <v>0</v>
      </c>
      <c r="Q12" s="37">
        <f t="shared" si="7"/>
        <v>0</v>
      </c>
      <c r="R12" s="37">
        <f t="shared" si="7"/>
        <v>0</v>
      </c>
      <c r="S12" s="37">
        <f t="shared" si="7"/>
        <v>0</v>
      </c>
      <c r="T12" s="38">
        <f t="shared" si="7"/>
        <v>0</v>
      </c>
      <c r="U12" s="37">
        <f t="shared" si="7"/>
        <v>0</v>
      </c>
      <c r="V12" s="37">
        <f t="shared" si="7"/>
        <v>0</v>
      </c>
      <c r="W12" s="37">
        <f t="shared" si="7"/>
        <v>0</v>
      </c>
      <c r="X12" s="37">
        <f t="shared" si="7"/>
        <v>0</v>
      </c>
      <c r="Y12" s="37">
        <f t="shared" si="7"/>
        <v>0</v>
      </c>
      <c r="Z12" s="37">
        <f t="shared" si="7"/>
        <v>0</v>
      </c>
      <c r="AA12" s="37">
        <f t="shared" si="7"/>
        <v>0</v>
      </c>
      <c r="AB12" s="37">
        <f t="shared" si="7"/>
        <v>0</v>
      </c>
      <c r="AC12" s="37">
        <f t="shared" si="7"/>
        <v>0.22999999999999998</v>
      </c>
      <c r="AD12" s="37">
        <f t="shared" si="7"/>
        <v>0</v>
      </c>
      <c r="AE12" s="37">
        <f t="shared" si="7"/>
        <v>0</v>
      </c>
      <c r="AF12" s="37">
        <f t="shared" si="7"/>
        <v>0</v>
      </c>
      <c r="AG12" s="37">
        <f t="shared" si="7"/>
        <v>0</v>
      </c>
      <c r="AH12" s="37">
        <f t="shared" si="7"/>
        <v>0</v>
      </c>
      <c r="AI12" s="37">
        <f t="shared" si="7"/>
        <v>0</v>
      </c>
      <c r="AJ12" s="37">
        <f>AJ13+AJ14</f>
        <v>0</v>
      </c>
      <c r="AK12" s="37">
        <f t="shared" si="7"/>
        <v>0</v>
      </c>
      <c r="AL12" s="37">
        <f t="shared" si="7"/>
        <v>0</v>
      </c>
      <c r="AM12" s="37">
        <f t="shared" si="7"/>
        <v>0</v>
      </c>
      <c r="AN12" s="37">
        <f t="shared" si="7"/>
        <v>0</v>
      </c>
      <c r="AO12" s="37">
        <f t="shared" si="7"/>
        <v>0</v>
      </c>
      <c r="AP12" s="37">
        <f t="shared" si="7"/>
        <v>0</v>
      </c>
      <c r="AQ12" s="37">
        <f t="shared" si="7"/>
        <v>0</v>
      </c>
      <c r="AR12" s="37">
        <f t="shared" si="7"/>
        <v>0</v>
      </c>
      <c r="AS12" s="37">
        <f t="shared" si="7"/>
        <v>0</v>
      </c>
      <c r="AT12" s="37">
        <f t="shared" si="7"/>
        <v>0</v>
      </c>
      <c r="AU12" s="37">
        <f t="shared" si="7"/>
        <v>0</v>
      </c>
      <c r="AV12" s="37">
        <f t="shared" si="7"/>
        <v>0</v>
      </c>
      <c r="AW12" s="37">
        <f>AW13+AW14</f>
        <v>0</v>
      </c>
      <c r="AX12" s="37">
        <f t="shared" si="7"/>
        <v>0</v>
      </c>
      <c r="AY12" s="37">
        <v>0</v>
      </c>
      <c r="AZ12" s="37">
        <v>0</v>
      </c>
      <c r="BA12" s="37">
        <v>0</v>
      </c>
      <c r="BB12" s="37">
        <v>0</v>
      </c>
      <c r="BC12" s="37"/>
      <c r="BD12" s="37">
        <f t="shared" si="7"/>
        <v>0</v>
      </c>
      <c r="BE12" s="37">
        <f t="shared" si="7"/>
        <v>0</v>
      </c>
      <c r="BF12" s="37">
        <f t="shared" si="7"/>
        <v>0</v>
      </c>
      <c r="BG12" s="37">
        <f t="shared" si="7"/>
        <v>0</v>
      </c>
      <c r="BH12" s="37">
        <f t="shared" si="7"/>
        <v>0</v>
      </c>
      <c r="BI12" s="37">
        <f t="shared" si="7"/>
        <v>0</v>
      </c>
      <c r="BJ12" s="37">
        <v>0</v>
      </c>
      <c r="BK12" s="37">
        <v>0</v>
      </c>
      <c r="BL12" s="37"/>
      <c r="BM12" s="37">
        <f t="shared" si="7"/>
        <v>0</v>
      </c>
      <c r="BN12" s="37">
        <f t="shared" si="7"/>
        <v>0</v>
      </c>
      <c r="BO12" s="37">
        <f t="shared" si="7"/>
        <v>0</v>
      </c>
      <c r="BP12" s="37">
        <f t="shared" si="7"/>
        <v>0</v>
      </c>
      <c r="BQ12" s="37">
        <f t="shared" si="7"/>
        <v>0</v>
      </c>
      <c r="BR12" s="37">
        <f t="shared" si="7"/>
        <v>0</v>
      </c>
      <c r="BS12" s="37">
        <f t="shared" si="7"/>
        <v>0</v>
      </c>
      <c r="BT12" s="37">
        <f>BT13+BT14</f>
        <v>0</v>
      </c>
      <c r="BU12" s="37">
        <f t="shared" si="7"/>
        <v>0</v>
      </c>
      <c r="BV12" s="37">
        <f aca="true" t="shared" si="8" ref="BV12:CU12">BV13+BV14</f>
        <v>0</v>
      </c>
      <c r="BW12" s="37">
        <f t="shared" si="8"/>
        <v>0</v>
      </c>
      <c r="BX12" s="37">
        <f t="shared" si="8"/>
        <v>0</v>
      </c>
      <c r="BY12" s="37">
        <f t="shared" si="8"/>
        <v>0</v>
      </c>
      <c r="BZ12" s="37">
        <f t="shared" si="8"/>
        <v>0</v>
      </c>
      <c r="CA12" s="37">
        <f t="shared" si="8"/>
        <v>0</v>
      </c>
      <c r="CB12" s="37">
        <f t="shared" si="8"/>
        <v>0</v>
      </c>
      <c r="CC12" s="37">
        <f t="shared" si="8"/>
        <v>0</v>
      </c>
      <c r="CD12" s="37">
        <f t="shared" si="8"/>
        <v>0</v>
      </c>
      <c r="CE12" s="37">
        <f t="shared" si="8"/>
        <v>0</v>
      </c>
      <c r="CF12" s="37">
        <f t="shared" si="8"/>
        <v>0</v>
      </c>
      <c r="CG12" s="37">
        <f t="shared" si="8"/>
        <v>0</v>
      </c>
      <c r="CH12" s="37">
        <f t="shared" si="8"/>
        <v>0</v>
      </c>
      <c r="CI12" s="37">
        <f t="shared" si="8"/>
        <v>0</v>
      </c>
      <c r="CJ12" s="37">
        <f t="shared" si="8"/>
        <v>0</v>
      </c>
      <c r="CK12" s="37">
        <f t="shared" si="8"/>
        <v>0</v>
      </c>
      <c r="CL12" s="37">
        <f t="shared" si="8"/>
        <v>0</v>
      </c>
      <c r="CM12" s="37">
        <f t="shared" si="8"/>
        <v>0</v>
      </c>
      <c r="CN12" s="37">
        <f t="shared" si="8"/>
        <v>0</v>
      </c>
      <c r="CO12" s="37">
        <f t="shared" si="8"/>
        <v>0</v>
      </c>
      <c r="CP12" s="37">
        <f t="shared" si="8"/>
        <v>0</v>
      </c>
      <c r="CQ12" s="37">
        <f t="shared" si="8"/>
        <v>0</v>
      </c>
      <c r="CR12" s="37">
        <f t="shared" si="8"/>
        <v>0</v>
      </c>
      <c r="CS12" s="37">
        <f t="shared" si="8"/>
        <v>0</v>
      </c>
      <c r="CT12" s="37">
        <f t="shared" si="8"/>
        <v>0</v>
      </c>
      <c r="CU12" s="37">
        <f t="shared" si="8"/>
        <v>0</v>
      </c>
      <c r="CV12" s="37">
        <f>CV13+CV14</f>
        <v>0</v>
      </c>
      <c r="CW12" s="37">
        <f aca="true" t="shared" si="9" ref="CW12:FH12">CW13+CW14</f>
        <v>0</v>
      </c>
      <c r="CX12" s="37">
        <f>CX13+CX14</f>
        <v>0</v>
      </c>
      <c r="CY12" s="37">
        <f t="shared" si="9"/>
        <v>0</v>
      </c>
      <c r="CZ12" s="37">
        <f>CZ13+CZ14</f>
        <v>0</v>
      </c>
      <c r="DA12" s="37">
        <f>DA13+DA14</f>
        <v>0</v>
      </c>
      <c r="DB12" s="37">
        <f>DB13+DB14</f>
        <v>0</v>
      </c>
      <c r="DC12" s="37">
        <f>DC13+DC14</f>
        <v>0</v>
      </c>
      <c r="DD12" s="37">
        <f>DD13+DD14</f>
        <v>0</v>
      </c>
      <c r="DE12" s="37">
        <f t="shared" si="9"/>
        <v>0</v>
      </c>
      <c r="DF12" s="37">
        <f>DF13+DF14</f>
        <v>0</v>
      </c>
      <c r="DG12" s="37">
        <f>DG13+DG14</f>
        <v>0</v>
      </c>
      <c r="DH12" s="37">
        <f>DH13+DH14</f>
        <v>0</v>
      </c>
      <c r="DI12" s="37">
        <f>DI13+DI14</f>
        <v>0</v>
      </c>
      <c r="HB12" s="7"/>
      <c r="HC12" s="23">
        <f aca="true" t="shared" si="10" ref="HC12:HY12">HC13+HC14</f>
        <v>0.22999999999999998</v>
      </c>
      <c r="HD12" s="23">
        <f t="shared" si="10"/>
        <v>0</v>
      </c>
      <c r="HE12" s="37">
        <f t="shared" si="10"/>
        <v>0</v>
      </c>
      <c r="HF12" s="23">
        <f t="shared" si="10"/>
        <v>0.24</v>
      </c>
      <c r="HG12" s="37">
        <f t="shared" si="10"/>
        <v>0</v>
      </c>
      <c r="HH12" s="37">
        <f t="shared" si="10"/>
        <v>0</v>
      </c>
      <c r="HI12" s="37">
        <f t="shared" si="10"/>
        <v>0</v>
      </c>
      <c r="HJ12" s="37">
        <f t="shared" si="10"/>
        <v>0</v>
      </c>
      <c r="HK12" s="37">
        <f t="shared" si="10"/>
        <v>0</v>
      </c>
      <c r="HL12" s="37">
        <f t="shared" si="10"/>
        <v>0</v>
      </c>
      <c r="IE12" s="25"/>
      <c r="IF12" s="25"/>
      <c r="IG12" s="25"/>
      <c r="IH12" s="25"/>
    </row>
    <row r="13" spans="2:242" ht="15" customHeight="1">
      <c r="B13" s="26" t="s">
        <v>0</v>
      </c>
      <c r="C13" s="9" t="s">
        <v>134</v>
      </c>
      <c r="D13" s="27" t="s">
        <v>132</v>
      </c>
      <c r="E13" s="28">
        <f t="shared" si="1"/>
        <v>0</v>
      </c>
      <c r="F13" s="28"/>
      <c r="G13" s="29" t="s">
        <v>133</v>
      </c>
      <c r="H13" s="30">
        <f t="shared" si="2"/>
        <v>0.11</v>
      </c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2"/>
      <c r="U13" s="31"/>
      <c r="V13" s="31"/>
      <c r="W13" s="31"/>
      <c r="X13" s="31"/>
      <c r="Y13" s="31"/>
      <c r="Z13" s="31"/>
      <c r="AA13" s="31"/>
      <c r="AB13" s="31"/>
      <c r="AC13" s="31">
        <v>0.11</v>
      </c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  <c r="BZ13" s="31"/>
      <c r="CA13" s="31"/>
      <c r="CB13" s="31"/>
      <c r="CC13" s="31"/>
      <c r="CD13" s="31"/>
      <c r="CE13" s="31"/>
      <c r="CF13" s="31"/>
      <c r="CG13" s="31"/>
      <c r="CH13" s="31"/>
      <c r="CI13" s="31"/>
      <c r="CJ13" s="31"/>
      <c r="CK13" s="31"/>
      <c r="CL13" s="31"/>
      <c r="CM13" s="31"/>
      <c r="CN13" s="31"/>
      <c r="CO13" s="31"/>
      <c r="CP13" s="31"/>
      <c r="CQ13" s="31"/>
      <c r="CR13" s="31"/>
      <c r="CS13" s="31"/>
      <c r="CT13" s="31"/>
      <c r="CU13" s="31"/>
      <c r="CV13" s="31"/>
      <c r="CW13" s="31"/>
      <c r="CX13" s="31"/>
      <c r="CY13" s="31"/>
      <c r="CZ13" s="31"/>
      <c r="DA13" s="31"/>
      <c r="DB13" s="31"/>
      <c r="DC13" s="31"/>
      <c r="DD13" s="31"/>
      <c r="DE13" s="31"/>
      <c r="DF13" s="31"/>
      <c r="DG13" s="31"/>
      <c r="DH13" s="31"/>
      <c r="DI13" s="31"/>
      <c r="HB13" s="7"/>
      <c r="HC13" s="33">
        <f>I13+T13+X13+AA13+AB13+AC13+AD13+AE13+AG13+AH13+BE13+BN13+CC13+BY13+CJ13+CE13+DA13+CN13+DE13+W13</f>
        <v>0.11</v>
      </c>
      <c r="HD13" s="33">
        <f>SUMIF($I$5:$HA$5,'[1]10дн меню'!B$3,$I13:$HA13)+SUMIF($I$5:$HA$5,'[1]10дн меню'!C$3)+SUMIF($I13:$HA13,$I$5:$HA$5,'[1]10дн меню'!D$3)+SUMIF($I13:$HA13,$I$5:$HA$5,'[1]10дн меню'!E$3)+SUMIF($I13:$HA13,$I$5:$HA$5,'[1]10дн меню'!F$3)+SUMIF($I13:$HA13,$I$5:$HA$5,'[1]10дн меню'!G$3)+SUMIF($I13:$HA13,$I$5:$HA$5,'[1]10дн меню'!H$3)+SUMIF($I13:$HA13,$I$5:$HA$5,'[1]10дн меню'!I$3)+SUMIF($I13:$HA13,$I$5:$HA$5,'[1]10дн меню'!J$3)+SUMIF($I13:$HA13,$I$5:$HA$5,'[1]10дн меню'!K$3)+SUMIF($I13:$HA13,$I$5:$HA$5,'[1]10дн меню'!L$3)+SUMIF($I13:$HA13,$I$5:$HA$5,'[1]10дн меню'!M$3)+SUMIF($I13:$HA13,$I$5:$HA$5,'[1]10дн меню'!N$3)+SUMIF($I13:$HA13,$I$5:$HA$5,'[1]10дн меню'!O$3)+SUMIF($I13:$HA13,$I$5:$HA$5,'[1]10дн меню'!P$3)+SUMIF($I13:$HA13,$I$5:$HA$5,'[1]10дн меню'!Q$3)+SUMIF($I13:$HA13,$I$5:$HA$5,'[1]10дн меню'!R$3)+SUMIF($I13:$HA13,$I$5:$HA$5,'[1]10дн меню'!S$3)+SUMIF($I13:$HA13,$I$5:$HA$5,'[1]10дн меню'!T$3)+SUMIF($I13:$HA13,$I$5:$HA$5,'[1]10дн меню'!U$3)</f>
        <v>0</v>
      </c>
      <c r="HE13" s="31"/>
      <c r="HF13" s="33">
        <f>SUMIF('[1]10дн меню'!$A$2:$A$24,ТК!HF$5,ТК!$I$8:$HA$8)+SUMIF($I$5:$HA$5,'[1]10дн меню'!$B$2,ТК!$I$8:$HA$8)+SUMIF($I$5:$HA$5,'[1]10дн меню'!$C$2,ТК!$I$8:$HA$8)+SUMIF($I$5:$HA$5,'[1]10дн меню'!$D$2,ТК!$I$8:$HA$8)+SUMIF($I$5:$HA$5,'[1]10дн меню'!$E$2,ТК!$I$8:$HA$8)+SUMIF($I$5:$HA$5,'[1]10дн меню'!$F$2,ТК!$I$8:$HA$8)+SUMIF($I$5:$HA$5,'[1]10дн меню'!$G$2,ТК!$I$8:$HA$8)+SUMIF($I$5:$HA$5,'[1]10дн меню'!$H$2,ТК!$I$8:$HA$8)+SUMIF($I$5:$HA$5,'[1]10дн меню'!$I$2,ТК!$I$8:$HA$8)+SUMIF($I$5:$HA$5,'[1]10дн меню'!$J$2,ТК!$I$8:$HA$8)+SUMIF($I$5:$HA$5,'[1]10дн меню'!$K$2,ТК!$I$8:$HA$8)+SUMIF($I$5:$HA$5,'[1]10дн меню'!$L$2,ТК!$I$8:$HA$8)+SUMIF($I$5:$HA$5,'[1]10дн меню'!$M$2,ТК!$I$8:$HA$8)+SUMIF($I$5:$HA$5,'[1]10дн меню'!$N$2,ТК!$I$8:$HA$8)+SUMIF($I$5:$HA$5,'[1]10дн меню'!$O$2,ТК!$I$8:$HA$8)+SUMIF($I$5:$HA$5,'[1]10дн меню'!$P$2,ТК!$I$8:$HA$8)+SUMIF($I$5:$HA$5,'[1]10дн меню'!$Q$2,ТК!$I$8:$HA$8)+SUMIF($I$5:$HA$5,'[1]10дн меню'!$R$2,ТК!$I$8:$HA$8)+SUMIF($I$5:$HA$5,'[1]10дн меню'!$S$2,ТК!$I$8:$HA$8)+SUMIF($I$5:$HA$5,'[1]10дн меню'!$T$2,ТК!$I$8:$HA$8)+SUMIF($I$5:$HA$5,'[1]10дн меню'!$U$2,ТК!$I$8:$HA$8)</f>
        <v>0.12</v>
      </c>
      <c r="HG13" s="31"/>
      <c r="HH13" s="31"/>
      <c r="HI13" s="31"/>
      <c r="HJ13" s="31"/>
      <c r="HK13" s="31"/>
      <c r="HL13" s="31"/>
      <c r="IE13" s="25"/>
      <c r="IF13" s="25"/>
      <c r="IG13" s="25"/>
      <c r="IH13" s="25"/>
    </row>
    <row r="14" spans="2:242" ht="15" customHeight="1">
      <c r="B14" s="26" t="s">
        <v>1</v>
      </c>
      <c r="C14" s="9" t="s">
        <v>134</v>
      </c>
      <c r="D14" s="27" t="s">
        <v>132</v>
      </c>
      <c r="E14" s="28">
        <f t="shared" si="1"/>
        <v>0</v>
      </c>
      <c r="F14" s="28"/>
      <c r="G14" s="29" t="s">
        <v>133</v>
      </c>
      <c r="H14" s="30">
        <f t="shared" si="2"/>
        <v>0.12</v>
      </c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2"/>
      <c r="U14" s="31"/>
      <c r="V14" s="31"/>
      <c r="W14" s="31"/>
      <c r="X14" s="31"/>
      <c r="Y14" s="31"/>
      <c r="Z14" s="31"/>
      <c r="AA14" s="31"/>
      <c r="AB14" s="31"/>
      <c r="AC14" s="31">
        <v>0.12</v>
      </c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1"/>
      <c r="CT14" s="31"/>
      <c r="CU14" s="31"/>
      <c r="CV14" s="31"/>
      <c r="CW14" s="31"/>
      <c r="CX14" s="31"/>
      <c r="CY14" s="31"/>
      <c r="CZ14" s="31"/>
      <c r="DA14" s="31"/>
      <c r="DB14" s="31"/>
      <c r="DC14" s="31"/>
      <c r="DD14" s="31"/>
      <c r="DE14" s="31"/>
      <c r="DF14" s="31"/>
      <c r="DG14" s="31"/>
      <c r="DH14" s="31"/>
      <c r="DI14" s="31"/>
      <c r="HB14" s="7"/>
      <c r="HC14" s="33">
        <f>I14+T14+X14+AA14+AB14+AC14+AD14+AE14+AG14+AH14+BE14+BN14+CC14+BY14+CJ14+CE14+DA14+CN14+DE14+W14</f>
        <v>0.12</v>
      </c>
      <c r="HD14" s="33">
        <f>SUMIF($I$5:$HA$5,'[1]10дн меню'!B$3,$I14:$HA14)+SUMIF($I$5:$HA$5,'[1]10дн меню'!C$3)+SUMIF($I14:$HA14,$I$5:$HA$5,'[1]10дн меню'!D$3)+SUMIF($I14:$HA14,$I$5:$HA$5,'[1]10дн меню'!E$3)+SUMIF($I14:$HA14,$I$5:$HA$5,'[1]10дн меню'!F$3)+SUMIF($I14:$HA14,$I$5:$HA$5,'[1]10дн меню'!G$3)+SUMIF($I14:$HA14,$I$5:$HA$5,'[1]10дн меню'!H$3)+SUMIF($I14:$HA14,$I$5:$HA$5,'[1]10дн меню'!I$3)+SUMIF($I14:$HA14,$I$5:$HA$5,'[1]10дн меню'!J$3)+SUMIF($I14:$HA14,$I$5:$HA$5,'[1]10дн меню'!K$3)+SUMIF($I14:$HA14,$I$5:$HA$5,'[1]10дн меню'!L$3)+SUMIF($I14:$HA14,$I$5:$HA$5,'[1]10дн меню'!M$3)+SUMIF($I14:$HA14,$I$5:$HA$5,'[1]10дн меню'!N$3)+SUMIF($I14:$HA14,$I$5:$HA$5,'[1]10дн меню'!O$3)+SUMIF($I14:$HA14,$I$5:$HA$5,'[1]10дн меню'!P$3)+SUMIF($I14:$HA14,$I$5:$HA$5,'[1]10дн меню'!Q$3)+SUMIF($I14:$HA14,$I$5:$HA$5,'[1]10дн меню'!R$3)+SUMIF($I14:$HA14,$I$5:$HA$5,'[1]10дн меню'!S$3)+SUMIF($I14:$HA14,$I$5:$HA$5,'[1]10дн меню'!T$3)+SUMIF($I14:$HA14,$I$5:$HA$5,'[1]10дн меню'!U$3)</f>
        <v>0</v>
      </c>
      <c r="HE14" s="31"/>
      <c r="HF14" s="33">
        <f>SUMIF('[1]10дн меню'!$A$2:$A$24,ТК!HF$5,ТК!$I$8:$HA$8)+SUMIF($I$5:$HA$5,'[1]10дн меню'!$B$2,ТК!$I$8:$HA$8)+SUMIF($I$5:$HA$5,'[1]10дн меню'!$C$2,ТК!$I$8:$HA$8)+SUMIF($I$5:$HA$5,'[1]10дн меню'!$D$2,ТК!$I$8:$HA$8)+SUMIF($I$5:$HA$5,'[1]10дн меню'!$E$2,ТК!$I$8:$HA$8)+SUMIF($I$5:$HA$5,'[1]10дн меню'!$F$2,ТК!$I$8:$HA$8)+SUMIF($I$5:$HA$5,'[1]10дн меню'!$G$2,ТК!$I$8:$HA$8)+SUMIF($I$5:$HA$5,'[1]10дн меню'!$H$2,ТК!$I$8:$HA$8)+SUMIF($I$5:$HA$5,'[1]10дн меню'!$I$2,ТК!$I$8:$HA$8)+SUMIF($I$5:$HA$5,'[1]10дн меню'!$J$2,ТК!$I$8:$HA$8)+SUMIF($I$5:$HA$5,'[1]10дн меню'!$K$2,ТК!$I$8:$HA$8)+SUMIF($I$5:$HA$5,'[1]10дн меню'!$L$2,ТК!$I$8:$HA$8)+SUMIF($I$5:$HA$5,'[1]10дн меню'!$M$2,ТК!$I$8:$HA$8)+SUMIF($I$5:$HA$5,'[1]10дн меню'!$N$2,ТК!$I$8:$HA$8)+SUMIF($I$5:$HA$5,'[1]10дн меню'!$O$2,ТК!$I$8:$HA$8)+SUMIF($I$5:$HA$5,'[1]10дн меню'!$P$2,ТК!$I$8:$HA$8)+SUMIF($I$5:$HA$5,'[1]10дн меню'!$Q$2,ТК!$I$8:$HA$8)+SUMIF($I$5:$HA$5,'[1]10дн меню'!$R$2,ТК!$I$8:$HA$8)+SUMIF($I$5:$HA$5,'[1]10дн меню'!$S$2,ТК!$I$8:$HA$8)+SUMIF($I$5:$HA$5,'[1]10дн меню'!$T$2,ТК!$I$8:$HA$8)+SUMIF($I$5:$HA$5,'[1]10дн меню'!$U$2,ТК!$I$8:$HA$8)</f>
        <v>0.12</v>
      </c>
      <c r="HG14" s="31"/>
      <c r="HH14" s="31"/>
      <c r="HI14" s="31"/>
      <c r="HJ14" s="31"/>
      <c r="HK14" s="31"/>
      <c r="HL14" s="31"/>
      <c r="IE14" s="25"/>
      <c r="IF14" s="25"/>
      <c r="IG14" s="25"/>
      <c r="IH14" s="25"/>
    </row>
    <row r="15" spans="2:242" ht="15">
      <c r="B15" s="34" t="s">
        <v>135</v>
      </c>
      <c r="C15" s="35" t="s">
        <v>135</v>
      </c>
      <c r="D15" s="39" t="s">
        <v>136</v>
      </c>
      <c r="E15" s="20">
        <f t="shared" si="1"/>
        <v>0</v>
      </c>
      <c r="F15" s="20"/>
      <c r="G15" s="36" t="s">
        <v>133</v>
      </c>
      <c r="H15" s="30">
        <f t="shared" si="2"/>
        <v>0</v>
      </c>
      <c r="I15" s="37">
        <f>I16+I17</f>
        <v>0</v>
      </c>
      <c r="J15" s="37">
        <f aca="true" t="shared" si="11" ref="J15:BU15">J16+J17</f>
        <v>0</v>
      </c>
      <c r="K15" s="37">
        <f t="shared" si="11"/>
        <v>0</v>
      </c>
      <c r="L15" s="37">
        <f t="shared" si="11"/>
        <v>0</v>
      </c>
      <c r="M15" s="37">
        <f t="shared" si="11"/>
        <v>0</v>
      </c>
      <c r="N15" s="37">
        <f t="shared" si="11"/>
        <v>0</v>
      </c>
      <c r="O15" s="37">
        <f t="shared" si="11"/>
        <v>0</v>
      </c>
      <c r="P15" s="37">
        <f t="shared" si="11"/>
        <v>0</v>
      </c>
      <c r="Q15" s="37">
        <f t="shared" si="11"/>
        <v>0</v>
      </c>
      <c r="R15" s="37">
        <f t="shared" si="11"/>
        <v>0</v>
      </c>
      <c r="S15" s="37">
        <f t="shared" si="11"/>
        <v>0</v>
      </c>
      <c r="T15" s="38">
        <f t="shared" si="11"/>
        <v>0</v>
      </c>
      <c r="U15" s="37">
        <f t="shared" si="11"/>
        <v>0</v>
      </c>
      <c r="V15" s="37">
        <f t="shared" si="11"/>
        <v>0</v>
      </c>
      <c r="W15" s="37">
        <f t="shared" si="11"/>
        <v>0</v>
      </c>
      <c r="X15" s="37">
        <f t="shared" si="11"/>
        <v>0</v>
      </c>
      <c r="Y15" s="37">
        <f t="shared" si="11"/>
        <v>0</v>
      </c>
      <c r="Z15" s="37">
        <f t="shared" si="11"/>
        <v>0</v>
      </c>
      <c r="AA15" s="37">
        <f t="shared" si="11"/>
        <v>0</v>
      </c>
      <c r="AB15" s="37">
        <f t="shared" si="11"/>
        <v>0</v>
      </c>
      <c r="AC15" s="37">
        <f t="shared" si="11"/>
        <v>0</v>
      </c>
      <c r="AD15" s="37">
        <f t="shared" si="11"/>
        <v>0</v>
      </c>
      <c r="AE15" s="37">
        <f t="shared" si="11"/>
        <v>0</v>
      </c>
      <c r="AF15" s="37">
        <f t="shared" si="11"/>
        <v>0</v>
      </c>
      <c r="AG15" s="37">
        <f t="shared" si="11"/>
        <v>0</v>
      </c>
      <c r="AH15" s="37">
        <f t="shared" si="11"/>
        <v>0</v>
      </c>
      <c r="AI15" s="37">
        <f t="shared" si="11"/>
        <v>0</v>
      </c>
      <c r="AJ15" s="37">
        <f>AJ16+AJ17</f>
        <v>0</v>
      </c>
      <c r="AK15" s="37">
        <f t="shared" si="11"/>
        <v>0</v>
      </c>
      <c r="AL15" s="37">
        <f t="shared" si="11"/>
        <v>0</v>
      </c>
      <c r="AM15" s="37">
        <f t="shared" si="11"/>
        <v>0</v>
      </c>
      <c r="AN15" s="37">
        <f t="shared" si="11"/>
        <v>0</v>
      </c>
      <c r="AO15" s="37">
        <f t="shared" si="11"/>
        <v>0</v>
      </c>
      <c r="AP15" s="37">
        <f t="shared" si="11"/>
        <v>0</v>
      </c>
      <c r="AQ15" s="37">
        <f t="shared" si="11"/>
        <v>0</v>
      </c>
      <c r="AR15" s="37">
        <f t="shared" si="11"/>
        <v>0</v>
      </c>
      <c r="AS15" s="37">
        <f t="shared" si="11"/>
        <v>0</v>
      </c>
      <c r="AT15" s="37">
        <f t="shared" si="11"/>
        <v>0</v>
      </c>
      <c r="AU15" s="37">
        <f t="shared" si="11"/>
        <v>0</v>
      </c>
      <c r="AV15" s="37">
        <f t="shared" si="11"/>
        <v>0</v>
      </c>
      <c r="AW15" s="37">
        <f>AW16+AW17</f>
        <v>0</v>
      </c>
      <c r="AX15" s="37">
        <f t="shared" si="11"/>
        <v>0</v>
      </c>
      <c r="AY15" s="37">
        <v>0</v>
      </c>
      <c r="AZ15" s="37">
        <v>0</v>
      </c>
      <c r="BA15" s="37">
        <v>0</v>
      </c>
      <c r="BB15" s="37">
        <v>0</v>
      </c>
      <c r="BC15" s="37"/>
      <c r="BD15" s="37">
        <f t="shared" si="11"/>
        <v>0</v>
      </c>
      <c r="BE15" s="37">
        <f t="shared" si="11"/>
        <v>0</v>
      </c>
      <c r="BF15" s="37">
        <f t="shared" si="11"/>
        <v>0</v>
      </c>
      <c r="BG15" s="37">
        <f t="shared" si="11"/>
        <v>0</v>
      </c>
      <c r="BH15" s="37">
        <f t="shared" si="11"/>
        <v>0</v>
      </c>
      <c r="BI15" s="37">
        <f t="shared" si="11"/>
        <v>0</v>
      </c>
      <c r="BJ15" s="37">
        <v>0</v>
      </c>
      <c r="BK15" s="37">
        <v>0</v>
      </c>
      <c r="BL15" s="37"/>
      <c r="BM15" s="37">
        <f t="shared" si="11"/>
        <v>0</v>
      </c>
      <c r="BN15" s="37">
        <f t="shared" si="11"/>
        <v>0</v>
      </c>
      <c r="BO15" s="37">
        <f t="shared" si="11"/>
        <v>0</v>
      </c>
      <c r="BP15" s="37">
        <f t="shared" si="11"/>
        <v>0</v>
      </c>
      <c r="BQ15" s="37">
        <f t="shared" si="11"/>
        <v>0</v>
      </c>
      <c r="BR15" s="37">
        <f t="shared" si="11"/>
        <v>0</v>
      </c>
      <c r="BS15" s="37">
        <f t="shared" si="11"/>
        <v>0</v>
      </c>
      <c r="BT15" s="37">
        <f>BT16+BT17</f>
        <v>0</v>
      </c>
      <c r="BU15" s="37">
        <f t="shared" si="11"/>
        <v>0</v>
      </c>
      <c r="BV15" s="37">
        <f aca="true" t="shared" si="12" ref="BV15:CU15">BV16+BV17</f>
        <v>0</v>
      </c>
      <c r="BW15" s="37">
        <f t="shared" si="12"/>
        <v>0</v>
      </c>
      <c r="BX15" s="37">
        <f t="shared" si="12"/>
        <v>0</v>
      </c>
      <c r="BY15" s="37">
        <f t="shared" si="12"/>
        <v>0</v>
      </c>
      <c r="BZ15" s="37">
        <f t="shared" si="12"/>
        <v>0</v>
      </c>
      <c r="CA15" s="37">
        <f t="shared" si="12"/>
        <v>0</v>
      </c>
      <c r="CB15" s="37">
        <f t="shared" si="12"/>
        <v>0</v>
      </c>
      <c r="CC15" s="37">
        <f t="shared" si="12"/>
        <v>0</v>
      </c>
      <c r="CD15" s="37">
        <f t="shared" si="12"/>
        <v>0</v>
      </c>
      <c r="CE15" s="37">
        <f t="shared" si="12"/>
        <v>0</v>
      </c>
      <c r="CF15" s="37">
        <f t="shared" si="12"/>
        <v>0</v>
      </c>
      <c r="CG15" s="37">
        <f t="shared" si="12"/>
        <v>0</v>
      </c>
      <c r="CH15" s="37">
        <f t="shared" si="12"/>
        <v>0</v>
      </c>
      <c r="CI15" s="37">
        <f t="shared" si="12"/>
        <v>0</v>
      </c>
      <c r="CJ15" s="37">
        <f t="shared" si="12"/>
        <v>0</v>
      </c>
      <c r="CK15" s="37">
        <f t="shared" si="12"/>
        <v>0</v>
      </c>
      <c r="CL15" s="37">
        <f t="shared" si="12"/>
        <v>0</v>
      </c>
      <c r="CM15" s="37">
        <f t="shared" si="12"/>
        <v>0</v>
      </c>
      <c r="CN15" s="37">
        <f t="shared" si="12"/>
        <v>0</v>
      </c>
      <c r="CO15" s="37">
        <f t="shared" si="12"/>
        <v>0</v>
      </c>
      <c r="CP15" s="37">
        <f t="shared" si="12"/>
        <v>0</v>
      </c>
      <c r="CQ15" s="37">
        <f t="shared" si="12"/>
        <v>0</v>
      </c>
      <c r="CR15" s="37">
        <f t="shared" si="12"/>
        <v>0</v>
      </c>
      <c r="CS15" s="37">
        <f t="shared" si="12"/>
        <v>0</v>
      </c>
      <c r="CT15" s="37">
        <f t="shared" si="12"/>
        <v>0</v>
      </c>
      <c r="CU15" s="37">
        <f t="shared" si="12"/>
        <v>0</v>
      </c>
      <c r="CV15" s="37">
        <f>CV16+CV17</f>
        <v>0</v>
      </c>
      <c r="CW15" s="37">
        <f aca="true" t="shared" si="13" ref="CW15:FH15">CW16+CW17</f>
        <v>0</v>
      </c>
      <c r="CX15" s="37">
        <f>CX16+CX17</f>
        <v>0</v>
      </c>
      <c r="CY15" s="37">
        <f t="shared" si="13"/>
        <v>0</v>
      </c>
      <c r="CZ15" s="37">
        <f>CZ16+CZ17</f>
        <v>0</v>
      </c>
      <c r="DA15" s="37">
        <f>DA16+DA17</f>
        <v>0</v>
      </c>
      <c r="DB15" s="37">
        <f>DB16+DB17</f>
        <v>0</v>
      </c>
      <c r="DC15" s="37">
        <f>DC16+DC17</f>
        <v>0</v>
      </c>
      <c r="DD15" s="37">
        <f>DD16+DD17</f>
        <v>0</v>
      </c>
      <c r="DE15" s="37">
        <f t="shared" si="13"/>
        <v>0</v>
      </c>
      <c r="DF15" s="37">
        <f>DF16+DF17</f>
        <v>0</v>
      </c>
      <c r="DG15" s="37">
        <f>DG16+DG17</f>
        <v>0</v>
      </c>
      <c r="DH15" s="37">
        <f>DH16+DH17</f>
        <v>0</v>
      </c>
      <c r="DI15" s="37">
        <f>DI16+DI17</f>
        <v>0</v>
      </c>
      <c r="HB15" s="7"/>
      <c r="HC15" s="23">
        <f aca="true" t="shared" si="14" ref="HC15:HY15">HC16+HC17</f>
        <v>0</v>
      </c>
      <c r="HD15" s="23">
        <f t="shared" si="14"/>
        <v>0</v>
      </c>
      <c r="HE15" s="37">
        <f t="shared" si="14"/>
        <v>0</v>
      </c>
      <c r="HF15" s="23">
        <f t="shared" si="14"/>
        <v>0.24</v>
      </c>
      <c r="HG15" s="37">
        <f t="shared" si="14"/>
        <v>0</v>
      </c>
      <c r="HH15" s="37">
        <f t="shared" si="14"/>
        <v>0</v>
      </c>
      <c r="HI15" s="37">
        <f t="shared" si="14"/>
        <v>0</v>
      </c>
      <c r="HJ15" s="37">
        <f t="shared" si="14"/>
        <v>0</v>
      </c>
      <c r="HK15" s="37">
        <f t="shared" si="14"/>
        <v>0</v>
      </c>
      <c r="HL15" s="37">
        <f t="shared" si="14"/>
        <v>0</v>
      </c>
      <c r="IE15" s="25"/>
      <c r="IF15" s="25"/>
      <c r="IG15" s="25"/>
      <c r="IH15" s="25"/>
    </row>
    <row r="16" spans="2:242" ht="15" customHeight="1">
      <c r="B16" s="26" t="s">
        <v>0</v>
      </c>
      <c r="C16" s="9" t="s">
        <v>135</v>
      </c>
      <c r="D16" s="40" t="s">
        <v>136</v>
      </c>
      <c r="E16" s="28">
        <f t="shared" si="1"/>
        <v>0</v>
      </c>
      <c r="F16" s="28"/>
      <c r="G16" s="29" t="s">
        <v>133</v>
      </c>
      <c r="H16" s="30">
        <f t="shared" si="2"/>
        <v>0</v>
      </c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2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1"/>
      <c r="CL16" s="31"/>
      <c r="CM16" s="31"/>
      <c r="CN16" s="31"/>
      <c r="CO16" s="31"/>
      <c r="CP16" s="31"/>
      <c r="CQ16" s="31"/>
      <c r="CR16" s="31"/>
      <c r="CS16" s="31"/>
      <c r="CT16" s="31"/>
      <c r="CU16" s="31"/>
      <c r="CV16" s="31"/>
      <c r="CW16" s="31"/>
      <c r="CX16" s="31"/>
      <c r="CY16" s="31"/>
      <c r="CZ16" s="31"/>
      <c r="DA16" s="31"/>
      <c r="DB16" s="31"/>
      <c r="DC16" s="31"/>
      <c r="DD16" s="31"/>
      <c r="DE16" s="31"/>
      <c r="DF16" s="31"/>
      <c r="DG16" s="31"/>
      <c r="DH16" s="31"/>
      <c r="DI16" s="31"/>
      <c r="HB16" s="7"/>
      <c r="HC16" s="33">
        <f>I16+T16+X16+AA16+AB16+AC16+AD16+AE16+AG16+AH16+BE16+BN16+CC16+BY16+CJ16+CE16+DA16+CN16+DE16+W16</f>
        <v>0</v>
      </c>
      <c r="HD16" s="33">
        <f>SUMIF($I$5:$HA$5,'[1]10дн меню'!B$3,$I16:$HA16)+SUMIF($I$5:$HA$5,'[1]10дн меню'!C$3)+SUMIF($I16:$HA16,$I$5:$HA$5,'[1]10дн меню'!D$3)+SUMIF($I16:$HA16,$I$5:$HA$5,'[1]10дн меню'!E$3)+SUMIF($I16:$HA16,$I$5:$HA$5,'[1]10дн меню'!F$3)+SUMIF($I16:$HA16,$I$5:$HA$5,'[1]10дн меню'!G$3)+SUMIF($I16:$HA16,$I$5:$HA$5,'[1]10дн меню'!H$3)+SUMIF($I16:$HA16,$I$5:$HA$5,'[1]10дн меню'!I$3)+SUMIF($I16:$HA16,$I$5:$HA$5,'[1]10дн меню'!J$3)+SUMIF($I16:$HA16,$I$5:$HA$5,'[1]10дн меню'!K$3)+SUMIF($I16:$HA16,$I$5:$HA$5,'[1]10дн меню'!L$3)+SUMIF($I16:$HA16,$I$5:$HA$5,'[1]10дн меню'!M$3)+SUMIF($I16:$HA16,$I$5:$HA$5,'[1]10дн меню'!N$3)+SUMIF($I16:$HA16,$I$5:$HA$5,'[1]10дн меню'!O$3)+SUMIF($I16:$HA16,$I$5:$HA$5,'[1]10дн меню'!P$3)+SUMIF($I16:$HA16,$I$5:$HA$5,'[1]10дн меню'!Q$3)+SUMIF($I16:$HA16,$I$5:$HA$5,'[1]10дн меню'!R$3)+SUMIF($I16:$HA16,$I$5:$HA$5,'[1]10дн меню'!S$3)+SUMIF($I16:$HA16,$I$5:$HA$5,'[1]10дн меню'!T$3)+SUMIF($I16:$HA16,$I$5:$HA$5,'[1]10дн меню'!U$3)</f>
        <v>0</v>
      </c>
      <c r="HE16" s="31"/>
      <c r="HF16" s="33">
        <f>SUMIF('[1]10дн меню'!$A$2:$A$24,ТК!HF$5,ТК!$I$8:$HA$8)+SUMIF($I$5:$HA$5,'[1]10дн меню'!$B$2,ТК!$I$8:$HA$8)+SUMIF($I$5:$HA$5,'[1]10дн меню'!$C$2,ТК!$I$8:$HA$8)+SUMIF($I$5:$HA$5,'[1]10дн меню'!$D$2,ТК!$I$8:$HA$8)+SUMIF($I$5:$HA$5,'[1]10дн меню'!$E$2,ТК!$I$8:$HA$8)+SUMIF($I$5:$HA$5,'[1]10дн меню'!$F$2,ТК!$I$8:$HA$8)+SUMIF($I$5:$HA$5,'[1]10дн меню'!$G$2,ТК!$I$8:$HA$8)+SUMIF($I$5:$HA$5,'[1]10дн меню'!$H$2,ТК!$I$8:$HA$8)+SUMIF($I$5:$HA$5,'[1]10дн меню'!$I$2,ТК!$I$8:$HA$8)+SUMIF($I$5:$HA$5,'[1]10дн меню'!$J$2,ТК!$I$8:$HA$8)+SUMIF($I$5:$HA$5,'[1]10дн меню'!$K$2,ТК!$I$8:$HA$8)+SUMIF($I$5:$HA$5,'[1]10дн меню'!$L$2,ТК!$I$8:$HA$8)+SUMIF($I$5:$HA$5,'[1]10дн меню'!$M$2,ТК!$I$8:$HA$8)+SUMIF($I$5:$HA$5,'[1]10дн меню'!$N$2,ТК!$I$8:$HA$8)+SUMIF($I$5:$HA$5,'[1]10дн меню'!$O$2,ТК!$I$8:$HA$8)+SUMIF($I$5:$HA$5,'[1]10дн меню'!$P$2,ТК!$I$8:$HA$8)+SUMIF($I$5:$HA$5,'[1]10дн меню'!$Q$2,ТК!$I$8:$HA$8)+SUMIF($I$5:$HA$5,'[1]10дн меню'!$R$2,ТК!$I$8:$HA$8)+SUMIF($I$5:$HA$5,'[1]10дн меню'!$S$2,ТК!$I$8:$HA$8)+SUMIF($I$5:$HA$5,'[1]10дн меню'!$T$2,ТК!$I$8:$HA$8)+SUMIF($I$5:$HA$5,'[1]10дн меню'!$U$2,ТК!$I$8:$HA$8)</f>
        <v>0.12</v>
      </c>
      <c r="HG16" s="31"/>
      <c r="HH16" s="31"/>
      <c r="HI16" s="31"/>
      <c r="HJ16" s="31"/>
      <c r="HK16" s="31"/>
      <c r="HL16" s="31"/>
      <c r="IE16" s="25"/>
      <c r="IF16" s="25"/>
      <c r="IG16" s="25"/>
      <c r="IH16" s="25"/>
    </row>
    <row r="17" spans="2:242" ht="15" customHeight="1">
      <c r="B17" s="26" t="s">
        <v>1</v>
      </c>
      <c r="C17" s="9" t="s">
        <v>135</v>
      </c>
      <c r="D17" s="40" t="s">
        <v>136</v>
      </c>
      <c r="E17" s="28">
        <f t="shared" si="1"/>
        <v>0</v>
      </c>
      <c r="F17" s="28"/>
      <c r="G17" s="29" t="s">
        <v>133</v>
      </c>
      <c r="H17" s="30">
        <f t="shared" si="2"/>
        <v>0</v>
      </c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2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1"/>
      <c r="CO17" s="31"/>
      <c r="CP17" s="31"/>
      <c r="CQ17" s="31"/>
      <c r="CR17" s="31"/>
      <c r="CS17" s="31"/>
      <c r="CT17" s="31"/>
      <c r="CU17" s="31"/>
      <c r="CV17" s="31"/>
      <c r="CW17" s="31"/>
      <c r="CX17" s="31"/>
      <c r="CY17" s="31"/>
      <c r="CZ17" s="31"/>
      <c r="DA17" s="31"/>
      <c r="DB17" s="31"/>
      <c r="DC17" s="31"/>
      <c r="DD17" s="31"/>
      <c r="DE17" s="31"/>
      <c r="DF17" s="31"/>
      <c r="DG17" s="31"/>
      <c r="DH17" s="31"/>
      <c r="DI17" s="31"/>
      <c r="HB17" s="7"/>
      <c r="HC17" s="33">
        <f>I17+T17+X17+AA17+AB17+AC17+AD17+AE17+AG17+AH17+BE17+BN17+CC17+BY17+CJ17+CE17+DA17+CN17+DE17+W17</f>
        <v>0</v>
      </c>
      <c r="HD17" s="33">
        <f>SUMIF($I$5:$HA$5,'[1]10дн меню'!B$3,$I17:$HA17)+SUMIF($I$5:$HA$5,'[1]10дн меню'!C$3)+SUMIF($I17:$HA17,$I$5:$HA$5,'[1]10дн меню'!D$3)+SUMIF($I17:$HA17,$I$5:$HA$5,'[1]10дн меню'!E$3)+SUMIF($I17:$HA17,$I$5:$HA$5,'[1]10дн меню'!F$3)+SUMIF($I17:$HA17,$I$5:$HA$5,'[1]10дн меню'!G$3)+SUMIF($I17:$HA17,$I$5:$HA$5,'[1]10дн меню'!H$3)+SUMIF($I17:$HA17,$I$5:$HA$5,'[1]10дн меню'!I$3)+SUMIF($I17:$HA17,$I$5:$HA$5,'[1]10дн меню'!J$3)+SUMIF($I17:$HA17,$I$5:$HA$5,'[1]10дн меню'!K$3)+SUMIF($I17:$HA17,$I$5:$HA$5,'[1]10дн меню'!L$3)+SUMIF($I17:$HA17,$I$5:$HA$5,'[1]10дн меню'!M$3)+SUMIF($I17:$HA17,$I$5:$HA$5,'[1]10дн меню'!N$3)+SUMIF($I17:$HA17,$I$5:$HA$5,'[1]10дн меню'!O$3)+SUMIF($I17:$HA17,$I$5:$HA$5,'[1]10дн меню'!P$3)+SUMIF($I17:$HA17,$I$5:$HA$5,'[1]10дн меню'!Q$3)+SUMIF($I17:$HA17,$I$5:$HA$5,'[1]10дн меню'!R$3)+SUMIF($I17:$HA17,$I$5:$HA$5,'[1]10дн меню'!S$3)+SUMIF($I17:$HA17,$I$5:$HA$5,'[1]10дн меню'!T$3)+SUMIF($I17:$HA17,$I$5:$HA$5,'[1]10дн меню'!U$3)</f>
        <v>0</v>
      </c>
      <c r="HE17" s="31"/>
      <c r="HF17" s="33">
        <f>SUMIF('[1]10дн меню'!$A$2:$A$24,ТК!HF$5,ТК!$I$8:$HA$8)+SUMIF($I$5:$HA$5,'[1]10дн меню'!$B$2,ТК!$I$8:$HA$8)+SUMIF($I$5:$HA$5,'[1]10дн меню'!$C$2,ТК!$I$8:$HA$8)+SUMIF($I$5:$HA$5,'[1]10дн меню'!$D$2,ТК!$I$8:$HA$8)+SUMIF($I$5:$HA$5,'[1]10дн меню'!$E$2,ТК!$I$8:$HA$8)+SUMIF($I$5:$HA$5,'[1]10дн меню'!$F$2,ТК!$I$8:$HA$8)+SUMIF($I$5:$HA$5,'[1]10дн меню'!$G$2,ТК!$I$8:$HA$8)+SUMIF($I$5:$HA$5,'[1]10дн меню'!$H$2,ТК!$I$8:$HA$8)+SUMIF($I$5:$HA$5,'[1]10дн меню'!$I$2,ТК!$I$8:$HA$8)+SUMIF($I$5:$HA$5,'[1]10дн меню'!$J$2,ТК!$I$8:$HA$8)+SUMIF($I$5:$HA$5,'[1]10дн меню'!$K$2,ТК!$I$8:$HA$8)+SUMIF($I$5:$HA$5,'[1]10дн меню'!$L$2,ТК!$I$8:$HA$8)+SUMIF($I$5:$HA$5,'[1]10дн меню'!$M$2,ТК!$I$8:$HA$8)+SUMIF($I$5:$HA$5,'[1]10дн меню'!$N$2,ТК!$I$8:$HA$8)+SUMIF($I$5:$HA$5,'[1]10дн меню'!$O$2,ТК!$I$8:$HA$8)+SUMIF($I$5:$HA$5,'[1]10дн меню'!$P$2,ТК!$I$8:$HA$8)+SUMIF($I$5:$HA$5,'[1]10дн меню'!$Q$2,ТК!$I$8:$HA$8)+SUMIF($I$5:$HA$5,'[1]10дн меню'!$R$2,ТК!$I$8:$HA$8)+SUMIF($I$5:$HA$5,'[1]10дн меню'!$S$2,ТК!$I$8:$HA$8)+SUMIF($I$5:$HA$5,'[1]10дн меню'!$T$2,ТК!$I$8:$HA$8)+SUMIF($I$5:$HA$5,'[1]10дн меню'!$U$2,ТК!$I$8:$HA$8)</f>
        <v>0.12</v>
      </c>
      <c r="HG17" s="31"/>
      <c r="HH17" s="31"/>
      <c r="HI17" s="31"/>
      <c r="HJ17" s="31"/>
      <c r="HK17" s="31"/>
      <c r="HL17" s="31"/>
      <c r="IE17" s="25"/>
      <c r="IF17" s="25"/>
      <c r="IG17" s="25"/>
      <c r="IH17" s="25"/>
    </row>
    <row r="18" spans="2:242" ht="15" customHeight="1">
      <c r="B18" s="34" t="s">
        <v>137</v>
      </c>
      <c r="C18" s="35" t="s">
        <v>137</v>
      </c>
      <c r="D18" s="39" t="s">
        <v>138</v>
      </c>
      <c r="E18" s="20">
        <f t="shared" si="1"/>
        <v>0</v>
      </c>
      <c r="F18" s="20"/>
      <c r="G18" s="36" t="s">
        <v>133</v>
      </c>
      <c r="H18" s="30">
        <f t="shared" si="2"/>
        <v>0</v>
      </c>
      <c r="I18" s="37">
        <f>I19+I20</f>
        <v>0</v>
      </c>
      <c r="J18" s="37">
        <f aca="true" t="shared" si="15" ref="J18:BU18">J19+J20</f>
        <v>0</v>
      </c>
      <c r="K18" s="37">
        <f t="shared" si="15"/>
        <v>0</v>
      </c>
      <c r="L18" s="37">
        <f t="shared" si="15"/>
        <v>0</v>
      </c>
      <c r="M18" s="37">
        <f t="shared" si="15"/>
        <v>0</v>
      </c>
      <c r="N18" s="37">
        <f t="shared" si="15"/>
        <v>0</v>
      </c>
      <c r="O18" s="37">
        <f t="shared" si="15"/>
        <v>0</v>
      </c>
      <c r="P18" s="37">
        <f t="shared" si="15"/>
        <v>0</v>
      </c>
      <c r="Q18" s="37">
        <f t="shared" si="15"/>
        <v>0</v>
      </c>
      <c r="R18" s="37">
        <f t="shared" si="15"/>
        <v>0</v>
      </c>
      <c r="S18" s="37">
        <f t="shared" si="15"/>
        <v>0</v>
      </c>
      <c r="T18" s="38">
        <f t="shared" si="15"/>
        <v>0</v>
      </c>
      <c r="U18" s="37">
        <f t="shared" si="15"/>
        <v>0</v>
      </c>
      <c r="V18" s="37">
        <f t="shared" si="15"/>
        <v>0</v>
      </c>
      <c r="W18" s="37">
        <f t="shared" si="15"/>
        <v>0</v>
      </c>
      <c r="X18" s="37">
        <f t="shared" si="15"/>
        <v>0</v>
      </c>
      <c r="Y18" s="37">
        <f t="shared" si="15"/>
        <v>0</v>
      </c>
      <c r="Z18" s="37">
        <f t="shared" si="15"/>
        <v>0</v>
      </c>
      <c r="AA18" s="37">
        <f t="shared" si="15"/>
        <v>0</v>
      </c>
      <c r="AB18" s="37">
        <f t="shared" si="15"/>
        <v>0</v>
      </c>
      <c r="AC18" s="37">
        <f t="shared" si="15"/>
        <v>0</v>
      </c>
      <c r="AD18" s="37">
        <f t="shared" si="15"/>
        <v>0</v>
      </c>
      <c r="AE18" s="37">
        <f t="shared" si="15"/>
        <v>0</v>
      </c>
      <c r="AF18" s="37">
        <f t="shared" si="15"/>
        <v>0</v>
      </c>
      <c r="AG18" s="37">
        <f t="shared" si="15"/>
        <v>0</v>
      </c>
      <c r="AH18" s="37">
        <f t="shared" si="15"/>
        <v>0</v>
      </c>
      <c r="AI18" s="37">
        <f t="shared" si="15"/>
        <v>0</v>
      </c>
      <c r="AJ18" s="37">
        <f>AJ19+AJ20</f>
        <v>0</v>
      </c>
      <c r="AK18" s="37">
        <f t="shared" si="15"/>
        <v>0</v>
      </c>
      <c r="AL18" s="37">
        <f t="shared" si="15"/>
        <v>0</v>
      </c>
      <c r="AM18" s="37">
        <f t="shared" si="15"/>
        <v>0</v>
      </c>
      <c r="AN18" s="37">
        <f t="shared" si="15"/>
        <v>0</v>
      </c>
      <c r="AO18" s="37">
        <f t="shared" si="15"/>
        <v>0</v>
      </c>
      <c r="AP18" s="37">
        <f t="shared" si="15"/>
        <v>0</v>
      </c>
      <c r="AQ18" s="37">
        <f t="shared" si="15"/>
        <v>0</v>
      </c>
      <c r="AR18" s="37">
        <f t="shared" si="15"/>
        <v>0</v>
      </c>
      <c r="AS18" s="37">
        <f t="shared" si="15"/>
        <v>0</v>
      </c>
      <c r="AT18" s="37">
        <f t="shared" si="15"/>
        <v>0</v>
      </c>
      <c r="AU18" s="37">
        <f t="shared" si="15"/>
        <v>0</v>
      </c>
      <c r="AV18" s="37">
        <f t="shared" si="15"/>
        <v>0</v>
      </c>
      <c r="AW18" s="37">
        <f>AW19+AW20</f>
        <v>0</v>
      </c>
      <c r="AX18" s="37">
        <f t="shared" si="15"/>
        <v>0</v>
      </c>
      <c r="AY18" s="37">
        <v>0</v>
      </c>
      <c r="AZ18" s="37">
        <v>0</v>
      </c>
      <c r="BA18" s="37">
        <v>0</v>
      </c>
      <c r="BB18" s="37">
        <v>0</v>
      </c>
      <c r="BC18" s="37"/>
      <c r="BD18" s="37">
        <f t="shared" si="15"/>
        <v>0</v>
      </c>
      <c r="BE18" s="37">
        <f t="shared" si="15"/>
        <v>0</v>
      </c>
      <c r="BF18" s="37">
        <f t="shared" si="15"/>
        <v>0</v>
      </c>
      <c r="BG18" s="37">
        <f t="shared" si="15"/>
        <v>0</v>
      </c>
      <c r="BH18" s="37">
        <f t="shared" si="15"/>
        <v>0</v>
      </c>
      <c r="BI18" s="37">
        <f t="shared" si="15"/>
        <v>0</v>
      </c>
      <c r="BJ18" s="37">
        <v>0</v>
      </c>
      <c r="BK18" s="37">
        <v>0</v>
      </c>
      <c r="BL18" s="37"/>
      <c r="BM18" s="37">
        <f t="shared" si="15"/>
        <v>0</v>
      </c>
      <c r="BN18" s="37">
        <f t="shared" si="15"/>
        <v>0</v>
      </c>
      <c r="BO18" s="37">
        <f t="shared" si="15"/>
        <v>0</v>
      </c>
      <c r="BP18" s="37">
        <f t="shared" si="15"/>
        <v>0</v>
      </c>
      <c r="BQ18" s="37">
        <f t="shared" si="15"/>
        <v>0</v>
      </c>
      <c r="BR18" s="37">
        <f t="shared" si="15"/>
        <v>0</v>
      </c>
      <c r="BS18" s="37">
        <f t="shared" si="15"/>
        <v>0</v>
      </c>
      <c r="BT18" s="37">
        <f>BT19+BT20</f>
        <v>0</v>
      </c>
      <c r="BU18" s="37">
        <f t="shared" si="15"/>
        <v>0</v>
      </c>
      <c r="BV18" s="37">
        <f aca="true" t="shared" si="16" ref="BV18:CU18">BV19+BV20</f>
        <v>0</v>
      </c>
      <c r="BW18" s="37">
        <f t="shared" si="16"/>
        <v>0</v>
      </c>
      <c r="BX18" s="37">
        <f t="shared" si="16"/>
        <v>0</v>
      </c>
      <c r="BY18" s="37">
        <f t="shared" si="16"/>
        <v>0</v>
      </c>
      <c r="BZ18" s="37">
        <f t="shared" si="16"/>
        <v>0</v>
      </c>
      <c r="CA18" s="37">
        <f t="shared" si="16"/>
        <v>0</v>
      </c>
      <c r="CB18" s="37">
        <f t="shared" si="16"/>
        <v>0</v>
      </c>
      <c r="CC18" s="37">
        <f t="shared" si="16"/>
        <v>0</v>
      </c>
      <c r="CD18" s="37">
        <f t="shared" si="16"/>
        <v>0</v>
      </c>
      <c r="CE18" s="37">
        <f t="shared" si="16"/>
        <v>0</v>
      </c>
      <c r="CF18" s="37">
        <f t="shared" si="16"/>
        <v>0</v>
      </c>
      <c r="CG18" s="37">
        <f t="shared" si="16"/>
        <v>0</v>
      </c>
      <c r="CH18" s="37">
        <f t="shared" si="16"/>
        <v>0</v>
      </c>
      <c r="CI18" s="37">
        <f t="shared" si="16"/>
        <v>0</v>
      </c>
      <c r="CJ18" s="37">
        <f t="shared" si="16"/>
        <v>0</v>
      </c>
      <c r="CK18" s="37">
        <f t="shared" si="16"/>
        <v>0</v>
      </c>
      <c r="CL18" s="37">
        <f t="shared" si="16"/>
        <v>0</v>
      </c>
      <c r="CM18" s="37">
        <f t="shared" si="16"/>
        <v>0</v>
      </c>
      <c r="CN18" s="37">
        <f t="shared" si="16"/>
        <v>0</v>
      </c>
      <c r="CO18" s="37">
        <f t="shared" si="16"/>
        <v>0</v>
      </c>
      <c r="CP18" s="37">
        <f t="shared" si="16"/>
        <v>0</v>
      </c>
      <c r="CQ18" s="37">
        <f t="shared" si="16"/>
        <v>0</v>
      </c>
      <c r="CR18" s="37">
        <f t="shared" si="16"/>
        <v>0</v>
      </c>
      <c r="CS18" s="37">
        <f t="shared" si="16"/>
        <v>0</v>
      </c>
      <c r="CT18" s="37">
        <f t="shared" si="16"/>
        <v>0</v>
      </c>
      <c r="CU18" s="37">
        <f t="shared" si="16"/>
        <v>0</v>
      </c>
      <c r="CV18" s="37">
        <f>CV19+CV20</f>
        <v>0</v>
      </c>
      <c r="CW18" s="37">
        <f aca="true" t="shared" si="17" ref="CW18:FH18">CW19+CW20</f>
        <v>0</v>
      </c>
      <c r="CX18" s="37">
        <f>CX19+CX20</f>
        <v>0</v>
      </c>
      <c r="CY18" s="37">
        <f t="shared" si="17"/>
        <v>0</v>
      </c>
      <c r="CZ18" s="37">
        <f>CZ19+CZ20</f>
        <v>0</v>
      </c>
      <c r="DA18" s="37">
        <f>DA19+DA20</f>
        <v>0</v>
      </c>
      <c r="DB18" s="37">
        <f>DB19+DB20</f>
        <v>0</v>
      </c>
      <c r="DC18" s="37">
        <f>DC19+DC20</f>
        <v>0</v>
      </c>
      <c r="DD18" s="37">
        <f>DD19+DD20</f>
        <v>0</v>
      </c>
      <c r="DE18" s="37">
        <f t="shared" si="17"/>
        <v>0</v>
      </c>
      <c r="DF18" s="37">
        <f>DF19+DF20</f>
        <v>0</v>
      </c>
      <c r="DG18" s="37">
        <f>DG19+DG20</f>
        <v>0</v>
      </c>
      <c r="DH18" s="37">
        <f>DH19+DH20</f>
        <v>0</v>
      </c>
      <c r="DI18" s="37">
        <f>DI19+DI20</f>
        <v>0</v>
      </c>
      <c r="HB18" s="7"/>
      <c r="HC18" s="23">
        <f aca="true" t="shared" si="18" ref="HC18:HY18">HC19+HC20</f>
        <v>0</v>
      </c>
      <c r="HD18" s="23">
        <f t="shared" si="18"/>
        <v>0</v>
      </c>
      <c r="HE18" s="37">
        <f t="shared" si="18"/>
        <v>0</v>
      </c>
      <c r="HF18" s="23">
        <f t="shared" si="18"/>
        <v>0.24</v>
      </c>
      <c r="HG18" s="37">
        <f t="shared" si="18"/>
        <v>0</v>
      </c>
      <c r="HH18" s="37">
        <f t="shared" si="18"/>
        <v>0</v>
      </c>
      <c r="HI18" s="37">
        <f t="shared" si="18"/>
        <v>0</v>
      </c>
      <c r="HJ18" s="37">
        <f t="shared" si="18"/>
        <v>0</v>
      </c>
      <c r="HK18" s="37">
        <f t="shared" si="18"/>
        <v>0</v>
      </c>
      <c r="HL18" s="37">
        <f t="shared" si="18"/>
        <v>0</v>
      </c>
      <c r="IE18" s="25"/>
      <c r="IF18" s="25"/>
      <c r="IG18" s="25"/>
      <c r="IH18" s="25"/>
    </row>
    <row r="19" spans="2:242" ht="15" customHeight="1">
      <c r="B19" s="26" t="s">
        <v>0</v>
      </c>
      <c r="C19" s="9" t="s">
        <v>137</v>
      </c>
      <c r="D19" s="40" t="s">
        <v>138</v>
      </c>
      <c r="E19" s="28">
        <f t="shared" si="1"/>
        <v>0</v>
      </c>
      <c r="F19" s="28"/>
      <c r="G19" s="29" t="s">
        <v>133</v>
      </c>
      <c r="H19" s="30">
        <f t="shared" si="2"/>
        <v>0</v>
      </c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2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1"/>
      <c r="CG19" s="31"/>
      <c r="CH19" s="31"/>
      <c r="CI19" s="31"/>
      <c r="CJ19" s="31"/>
      <c r="CK19" s="31"/>
      <c r="CL19" s="31"/>
      <c r="CM19" s="31"/>
      <c r="CN19" s="31"/>
      <c r="CO19" s="31"/>
      <c r="CP19" s="31"/>
      <c r="CQ19" s="31"/>
      <c r="CR19" s="31"/>
      <c r="CS19" s="31"/>
      <c r="CT19" s="31"/>
      <c r="CU19" s="31"/>
      <c r="CV19" s="31"/>
      <c r="CW19" s="31"/>
      <c r="CX19" s="31"/>
      <c r="CY19" s="31"/>
      <c r="CZ19" s="31"/>
      <c r="DA19" s="31"/>
      <c r="DB19" s="31"/>
      <c r="DC19" s="31"/>
      <c r="DD19" s="31"/>
      <c r="DE19" s="31"/>
      <c r="DF19" s="31"/>
      <c r="DG19" s="31"/>
      <c r="DH19" s="31"/>
      <c r="DI19" s="31"/>
      <c r="HB19" s="7"/>
      <c r="HC19" s="33">
        <f>I19+T19+X19+AA19+AB19+AC19+AD19+AE19+AG19+AH19+BE19+BN19+CC19+BY19+CJ19+CE19+DA19+CN19+DE19+W19</f>
        <v>0</v>
      </c>
      <c r="HD19" s="33">
        <f>SUMIF($I$5:$HA$5,'[1]10дн меню'!B$3,$I19:$HA19)+SUMIF($I$5:$HA$5,'[1]10дн меню'!C$3)+SUMIF($I19:$HA19,$I$5:$HA$5,'[1]10дн меню'!D$3)+SUMIF($I19:$HA19,$I$5:$HA$5,'[1]10дн меню'!E$3)+SUMIF($I19:$HA19,$I$5:$HA$5,'[1]10дн меню'!F$3)+SUMIF($I19:$HA19,$I$5:$HA$5,'[1]10дн меню'!G$3)+SUMIF($I19:$HA19,$I$5:$HA$5,'[1]10дн меню'!H$3)+SUMIF($I19:$HA19,$I$5:$HA$5,'[1]10дн меню'!I$3)+SUMIF($I19:$HA19,$I$5:$HA$5,'[1]10дн меню'!J$3)+SUMIF($I19:$HA19,$I$5:$HA$5,'[1]10дн меню'!K$3)+SUMIF($I19:$HA19,$I$5:$HA$5,'[1]10дн меню'!L$3)+SUMIF($I19:$HA19,$I$5:$HA$5,'[1]10дн меню'!M$3)+SUMIF($I19:$HA19,$I$5:$HA$5,'[1]10дн меню'!N$3)+SUMIF($I19:$HA19,$I$5:$HA$5,'[1]10дн меню'!O$3)+SUMIF($I19:$HA19,$I$5:$HA$5,'[1]10дн меню'!P$3)+SUMIF($I19:$HA19,$I$5:$HA$5,'[1]10дн меню'!Q$3)+SUMIF($I19:$HA19,$I$5:$HA$5,'[1]10дн меню'!R$3)+SUMIF($I19:$HA19,$I$5:$HA$5,'[1]10дн меню'!S$3)+SUMIF($I19:$HA19,$I$5:$HA$5,'[1]10дн меню'!T$3)+SUMIF($I19:$HA19,$I$5:$HA$5,'[1]10дн меню'!U$3)</f>
        <v>0</v>
      </c>
      <c r="HE19" s="31"/>
      <c r="HF19" s="33">
        <f>SUMIF('[1]10дн меню'!$A$2:$A$24,ТК!HF$5,ТК!$I$8:$HA$8)+SUMIF($I$5:$HA$5,'[1]10дн меню'!$B$2,ТК!$I$8:$HA$8)+SUMIF($I$5:$HA$5,'[1]10дн меню'!$C$2,ТК!$I$8:$HA$8)+SUMIF($I$5:$HA$5,'[1]10дн меню'!$D$2,ТК!$I$8:$HA$8)+SUMIF($I$5:$HA$5,'[1]10дн меню'!$E$2,ТК!$I$8:$HA$8)+SUMIF($I$5:$HA$5,'[1]10дн меню'!$F$2,ТК!$I$8:$HA$8)+SUMIF($I$5:$HA$5,'[1]10дн меню'!$G$2,ТК!$I$8:$HA$8)+SUMIF($I$5:$HA$5,'[1]10дн меню'!$H$2,ТК!$I$8:$HA$8)+SUMIF($I$5:$HA$5,'[1]10дн меню'!$I$2,ТК!$I$8:$HA$8)+SUMIF($I$5:$HA$5,'[1]10дн меню'!$J$2,ТК!$I$8:$HA$8)+SUMIF($I$5:$HA$5,'[1]10дн меню'!$K$2,ТК!$I$8:$HA$8)+SUMIF($I$5:$HA$5,'[1]10дн меню'!$L$2,ТК!$I$8:$HA$8)+SUMIF($I$5:$HA$5,'[1]10дн меню'!$M$2,ТК!$I$8:$HA$8)+SUMIF($I$5:$HA$5,'[1]10дн меню'!$N$2,ТК!$I$8:$HA$8)+SUMIF($I$5:$HA$5,'[1]10дн меню'!$O$2,ТК!$I$8:$HA$8)+SUMIF($I$5:$HA$5,'[1]10дн меню'!$P$2,ТК!$I$8:$HA$8)+SUMIF($I$5:$HA$5,'[1]10дн меню'!$Q$2,ТК!$I$8:$HA$8)+SUMIF($I$5:$HA$5,'[1]10дн меню'!$R$2,ТК!$I$8:$HA$8)+SUMIF($I$5:$HA$5,'[1]10дн меню'!$S$2,ТК!$I$8:$HA$8)+SUMIF($I$5:$HA$5,'[1]10дн меню'!$T$2,ТК!$I$8:$HA$8)+SUMIF($I$5:$HA$5,'[1]10дн меню'!$U$2,ТК!$I$8:$HA$8)</f>
        <v>0.12</v>
      </c>
      <c r="HG19" s="31"/>
      <c r="HH19" s="31"/>
      <c r="HI19" s="31"/>
      <c r="HJ19" s="31"/>
      <c r="HK19" s="31"/>
      <c r="HL19" s="31"/>
      <c r="IE19" s="25"/>
      <c r="IF19" s="25"/>
      <c r="IG19" s="25"/>
      <c r="IH19" s="25"/>
    </row>
    <row r="20" spans="2:242" ht="15" customHeight="1">
      <c r="B20" s="26" t="s">
        <v>1</v>
      </c>
      <c r="C20" s="9" t="s">
        <v>137</v>
      </c>
      <c r="D20" s="40" t="s">
        <v>138</v>
      </c>
      <c r="E20" s="28">
        <f t="shared" si="1"/>
        <v>0</v>
      </c>
      <c r="F20" s="28"/>
      <c r="G20" s="29" t="s">
        <v>133</v>
      </c>
      <c r="H20" s="30">
        <f t="shared" si="2"/>
        <v>0</v>
      </c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2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31"/>
      <c r="CG20" s="31"/>
      <c r="CH20" s="31"/>
      <c r="CI20" s="31"/>
      <c r="CJ20" s="31"/>
      <c r="CK20" s="31"/>
      <c r="CL20" s="31"/>
      <c r="CM20" s="31"/>
      <c r="CN20" s="31"/>
      <c r="CO20" s="31"/>
      <c r="CP20" s="31"/>
      <c r="CQ20" s="31"/>
      <c r="CR20" s="31"/>
      <c r="CS20" s="31"/>
      <c r="CT20" s="31"/>
      <c r="CU20" s="31"/>
      <c r="CV20" s="31"/>
      <c r="CW20" s="31"/>
      <c r="CX20" s="31"/>
      <c r="CY20" s="31"/>
      <c r="CZ20" s="31"/>
      <c r="DA20" s="31"/>
      <c r="DB20" s="31"/>
      <c r="DC20" s="31"/>
      <c r="DD20" s="31"/>
      <c r="DE20" s="31"/>
      <c r="DF20" s="31"/>
      <c r="DG20" s="31"/>
      <c r="DH20" s="31"/>
      <c r="DI20" s="31"/>
      <c r="HB20" s="7"/>
      <c r="HC20" s="33">
        <f>I20+T20+X20+AA20+AB20+AC20+AD20+AE20+AG20+AH20+BE20+BN20+CC20+BY20+CJ20+CE20+DA20+CN20+DE20+W20</f>
        <v>0</v>
      </c>
      <c r="HD20" s="33">
        <f>SUMIF($I$5:$HA$5,'[1]10дн меню'!B$3,$I20:$HA20)+SUMIF($I$5:$HA$5,'[1]10дн меню'!C$3)+SUMIF($I20:$HA20,$I$5:$HA$5,'[1]10дн меню'!D$3)+SUMIF($I20:$HA20,$I$5:$HA$5,'[1]10дн меню'!E$3)+SUMIF($I20:$HA20,$I$5:$HA$5,'[1]10дн меню'!F$3)+SUMIF($I20:$HA20,$I$5:$HA$5,'[1]10дн меню'!G$3)+SUMIF($I20:$HA20,$I$5:$HA$5,'[1]10дн меню'!H$3)+SUMIF($I20:$HA20,$I$5:$HA$5,'[1]10дн меню'!I$3)+SUMIF($I20:$HA20,$I$5:$HA$5,'[1]10дн меню'!J$3)+SUMIF($I20:$HA20,$I$5:$HA$5,'[1]10дн меню'!K$3)+SUMIF($I20:$HA20,$I$5:$HA$5,'[1]10дн меню'!L$3)+SUMIF($I20:$HA20,$I$5:$HA$5,'[1]10дн меню'!M$3)+SUMIF($I20:$HA20,$I$5:$HA$5,'[1]10дн меню'!N$3)+SUMIF($I20:$HA20,$I$5:$HA$5,'[1]10дн меню'!O$3)+SUMIF($I20:$HA20,$I$5:$HA$5,'[1]10дн меню'!P$3)+SUMIF($I20:$HA20,$I$5:$HA$5,'[1]10дн меню'!Q$3)+SUMIF($I20:$HA20,$I$5:$HA$5,'[1]10дн меню'!R$3)+SUMIF($I20:$HA20,$I$5:$HA$5,'[1]10дн меню'!S$3)+SUMIF($I20:$HA20,$I$5:$HA$5,'[1]10дн меню'!T$3)+SUMIF($I20:$HA20,$I$5:$HA$5,'[1]10дн меню'!U$3)</f>
        <v>0</v>
      </c>
      <c r="HE20" s="31"/>
      <c r="HF20" s="33">
        <f>SUMIF('[1]10дн меню'!$A$2:$A$24,ТК!HF$5,ТК!$I$8:$HA$8)+SUMIF($I$5:$HA$5,'[1]10дн меню'!$B$2,ТК!$I$8:$HA$8)+SUMIF($I$5:$HA$5,'[1]10дн меню'!$C$2,ТК!$I$8:$HA$8)+SUMIF($I$5:$HA$5,'[1]10дн меню'!$D$2,ТК!$I$8:$HA$8)+SUMIF($I$5:$HA$5,'[1]10дн меню'!$E$2,ТК!$I$8:$HA$8)+SUMIF($I$5:$HA$5,'[1]10дн меню'!$F$2,ТК!$I$8:$HA$8)+SUMIF($I$5:$HA$5,'[1]10дн меню'!$G$2,ТК!$I$8:$HA$8)+SUMIF($I$5:$HA$5,'[1]10дн меню'!$H$2,ТК!$I$8:$HA$8)+SUMIF($I$5:$HA$5,'[1]10дн меню'!$I$2,ТК!$I$8:$HA$8)+SUMIF($I$5:$HA$5,'[1]10дн меню'!$J$2,ТК!$I$8:$HA$8)+SUMIF($I$5:$HA$5,'[1]10дн меню'!$K$2,ТК!$I$8:$HA$8)+SUMIF($I$5:$HA$5,'[1]10дн меню'!$L$2,ТК!$I$8:$HA$8)+SUMIF($I$5:$HA$5,'[1]10дн меню'!$M$2,ТК!$I$8:$HA$8)+SUMIF($I$5:$HA$5,'[1]10дн меню'!$N$2,ТК!$I$8:$HA$8)+SUMIF($I$5:$HA$5,'[1]10дн меню'!$O$2,ТК!$I$8:$HA$8)+SUMIF($I$5:$HA$5,'[1]10дн меню'!$P$2,ТК!$I$8:$HA$8)+SUMIF($I$5:$HA$5,'[1]10дн меню'!$Q$2,ТК!$I$8:$HA$8)+SUMIF($I$5:$HA$5,'[1]10дн меню'!$R$2,ТК!$I$8:$HA$8)+SUMIF($I$5:$HA$5,'[1]10дн меню'!$S$2,ТК!$I$8:$HA$8)+SUMIF($I$5:$HA$5,'[1]10дн меню'!$T$2,ТК!$I$8:$HA$8)+SUMIF($I$5:$HA$5,'[1]10дн меню'!$U$2,ТК!$I$8:$HA$8)</f>
        <v>0.12</v>
      </c>
      <c r="HG20" s="31"/>
      <c r="HH20" s="31"/>
      <c r="HI20" s="31"/>
      <c r="HJ20" s="31"/>
      <c r="HK20" s="31"/>
      <c r="HL20" s="31"/>
      <c r="IE20" s="25"/>
      <c r="IF20" s="25"/>
      <c r="IG20" s="25"/>
      <c r="IH20" s="25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30" customHeight="1"/>
    <row r="31" ht="15" customHeight="1"/>
    <row r="32" ht="15" customHeight="1"/>
    <row r="33" ht="15"/>
    <row r="34" ht="15"/>
    <row r="35" ht="15"/>
    <row r="36" ht="15" customHeight="1"/>
    <row r="37" ht="15" customHeight="1"/>
    <row r="38" ht="15" customHeight="1"/>
    <row r="39" ht="15"/>
    <row r="40" ht="15"/>
    <row r="41" ht="15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30.75" customHeight="1"/>
    <row r="85" ht="15" customHeight="1"/>
    <row r="86" ht="15" customHeight="1"/>
    <row r="87" ht="30" customHeight="1"/>
    <row r="88" ht="30" customHeight="1"/>
    <row r="89" ht="30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29.2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0.5" customHeight="1"/>
    <row r="125" ht="12" customHeight="1"/>
    <row r="126" ht="29.2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30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/>
    <row r="175" ht="15"/>
    <row r="176" ht="15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30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/>
    <row r="259" ht="15"/>
    <row r="260" ht="15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/>
    <row r="271" ht="15"/>
    <row r="272" ht="15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4.25" customHeight="1"/>
    <row r="295" ht="15" customHeight="1"/>
    <row r="296" ht="19.5" customHeight="1"/>
    <row r="297" ht="15" customHeight="1"/>
    <row r="298" ht="15" customHeight="1"/>
    <row r="299" ht="58.5" customHeight="1"/>
    <row r="300" ht="15"/>
    <row r="301" ht="15"/>
    <row r="302" ht="15"/>
    <row r="303" ht="15"/>
    <row r="304" ht="15"/>
    <row r="305" ht="15"/>
    <row r="306" ht="15"/>
    <row r="307" ht="15"/>
    <row r="308" ht="15"/>
    <row r="309" ht="15"/>
    <row r="310" ht="15"/>
    <row r="311" ht="15"/>
    <row r="312" ht="15"/>
    <row r="313" ht="15"/>
    <row r="314" ht="15"/>
    <row r="315" ht="15"/>
    <row r="316" ht="15"/>
    <row r="317" ht="15"/>
    <row r="318" ht="15"/>
    <row r="319" ht="15"/>
    <row r="320" ht="15"/>
    <row r="321" ht="15"/>
    <row r="322" ht="15"/>
    <row r="323" ht="15"/>
    <row r="324" ht="15"/>
    <row r="325" ht="15"/>
    <row r="326" ht="15"/>
    <row r="327" ht="15"/>
    <row r="328" ht="15"/>
    <row r="329" ht="15"/>
    <row r="330" ht="15"/>
    <row r="331" ht="15"/>
    <row r="332" ht="15"/>
    <row r="333" ht="15"/>
    <row r="334" ht="15"/>
    <row r="335" ht="15"/>
    <row r="336" ht="15"/>
    <row r="337" ht="15"/>
    <row r="338" ht="15"/>
    <row r="339" ht="15"/>
    <row r="340" ht="15"/>
    <row r="341" ht="15"/>
    <row r="342" ht="15"/>
    <row r="343" ht="15"/>
    <row r="344" ht="15"/>
    <row r="345" ht="15"/>
    <row r="346" ht="15"/>
    <row r="347" ht="15"/>
    <row r="348" ht="15"/>
    <row r="349" ht="15"/>
    <row r="350" ht="15"/>
    <row r="351" ht="15"/>
    <row r="352" ht="15"/>
    <row r="353" ht="15"/>
    <row r="354" ht="15"/>
    <row r="355" ht="15"/>
    <row r="356" ht="15"/>
    <row r="357" ht="15"/>
    <row r="358" ht="15"/>
    <row r="359" ht="15"/>
    <row r="360" ht="15"/>
    <row r="361" ht="15"/>
    <row r="362" ht="15"/>
    <row r="363" ht="15"/>
    <row r="364" ht="15"/>
    <row r="365" ht="15"/>
    <row r="366" ht="15"/>
    <row r="367" ht="15"/>
    <row r="368" ht="15"/>
    <row r="369" ht="15"/>
    <row r="370" ht="15"/>
    <row r="371" ht="15"/>
    <row r="372" ht="15"/>
    <row r="373" ht="15"/>
    <row r="374" ht="15"/>
    <row r="375" ht="15"/>
    <row r="376" ht="15"/>
    <row r="377" ht="15"/>
    <row r="378" ht="15"/>
    <row r="379" ht="15"/>
    <row r="380" ht="15"/>
    <row r="381" ht="15"/>
    <row r="382" ht="15"/>
    <row r="383" ht="15"/>
    <row r="384" ht="15"/>
    <row r="385" ht="15"/>
    <row r="386" ht="15"/>
    <row r="387" ht="15"/>
    <row r="388" ht="15"/>
    <row r="389" ht="15"/>
    <row r="390" ht="15"/>
    <row r="391" ht="15"/>
    <row r="392" ht="15"/>
    <row r="393" ht="15"/>
    <row r="394" ht="15"/>
    <row r="395" ht="15"/>
    <row r="396" ht="15"/>
    <row r="397" ht="15"/>
    <row r="398" ht="15"/>
    <row r="399" ht="15"/>
    <row r="400" ht="15"/>
    <row r="401" ht="15"/>
    <row r="402" ht="15"/>
    <row r="403" ht="15"/>
    <row r="404" ht="15"/>
    <row r="405" ht="15"/>
    <row r="406" ht="15"/>
    <row r="407" ht="15"/>
    <row r="408" ht="15"/>
    <row r="409" ht="15"/>
    <row r="410" ht="15"/>
    <row r="411" ht="15"/>
    <row r="412" ht="15"/>
    <row r="413" ht="15"/>
    <row r="414" ht="15"/>
    <row r="415" ht="15"/>
    <row r="416" ht="15"/>
    <row r="417" ht="15"/>
    <row r="418" ht="15"/>
    <row r="419" ht="15"/>
    <row r="420" spans="2:4" ht="15">
      <c r="B420" s="43"/>
      <c r="C420" s="44"/>
      <c r="D420" s="45"/>
    </row>
    <row r="421" spans="2:4" ht="15">
      <c r="B421" s="43"/>
      <c r="C421" s="44"/>
      <c r="D421" s="45"/>
    </row>
    <row r="422" spans="2:4" ht="15">
      <c r="B422" s="43"/>
      <c r="C422" s="44"/>
      <c r="D422" s="45"/>
    </row>
    <row r="423" spans="2:4" ht="15">
      <c r="B423" s="43"/>
      <c r="C423" s="44"/>
      <c r="D423" s="45"/>
    </row>
    <row r="424" spans="2:4" ht="15">
      <c r="B424" s="43"/>
      <c r="C424" s="44"/>
      <c r="D424" s="45"/>
    </row>
    <row r="425" spans="2:4" ht="15">
      <c r="B425" s="43"/>
      <c r="C425" s="44"/>
      <c r="D425" s="45"/>
    </row>
    <row r="426" spans="2:4" ht="15">
      <c r="B426" s="43"/>
      <c r="C426" s="44"/>
      <c r="D426" s="45"/>
    </row>
    <row r="427" spans="2:4" ht="15">
      <c r="B427" s="43"/>
      <c r="C427" s="44"/>
      <c r="D427" s="45"/>
    </row>
    <row r="428" spans="2:4" ht="15">
      <c r="B428" s="43"/>
      <c r="C428" s="44"/>
      <c r="D428" s="45"/>
    </row>
    <row r="429" spans="2:4" ht="15">
      <c r="B429" s="43"/>
      <c r="C429" s="44"/>
      <c r="D429" s="45"/>
    </row>
    <row r="430" spans="2:4" ht="15">
      <c r="B430" s="43"/>
      <c r="C430" s="44"/>
      <c r="D430" s="45"/>
    </row>
    <row r="431" spans="2:4" ht="15">
      <c r="B431" s="43"/>
      <c r="C431" s="44"/>
      <c r="D431" s="45"/>
    </row>
    <row r="432" spans="2:4" ht="15">
      <c r="B432" s="43"/>
      <c r="C432" s="44"/>
      <c r="D432" s="45"/>
    </row>
    <row r="433" spans="2:4" ht="15">
      <c r="B433" s="43"/>
      <c r="C433" s="44"/>
      <c r="D433" s="45"/>
    </row>
    <row r="434" spans="2:4" ht="15">
      <c r="B434" s="43"/>
      <c r="C434" s="44"/>
      <c r="D434" s="45"/>
    </row>
    <row r="435" spans="2:4" ht="15">
      <c r="B435" s="43"/>
      <c r="C435" s="44"/>
      <c r="D435" s="45"/>
    </row>
    <row r="436" spans="2:4" ht="15">
      <c r="B436" s="43"/>
      <c r="C436" s="44"/>
      <c r="D436" s="45"/>
    </row>
    <row r="437" spans="2:4" ht="15">
      <c r="B437" s="43"/>
      <c r="C437" s="44"/>
      <c r="D437" s="45"/>
    </row>
    <row r="438" spans="2:4" ht="15">
      <c r="B438" s="43"/>
      <c r="C438" s="44"/>
      <c r="D438" s="45"/>
    </row>
    <row r="439" spans="2:4" ht="15">
      <c r="B439" s="43"/>
      <c r="C439" s="44"/>
      <c r="D439" s="45"/>
    </row>
    <row r="440" spans="2:4" ht="15">
      <c r="B440" s="43"/>
      <c r="C440" s="44"/>
      <c r="D440" s="45"/>
    </row>
    <row r="441" spans="2:4" ht="15">
      <c r="B441" s="43"/>
      <c r="C441" s="44"/>
      <c r="D441" s="45"/>
    </row>
    <row r="442" spans="2:4" ht="15">
      <c r="B442" s="43"/>
      <c r="C442" s="44"/>
      <c r="D442" s="45"/>
    </row>
    <row r="443" spans="2:4" ht="15">
      <c r="B443" s="43"/>
      <c r="C443" s="44"/>
      <c r="D443" s="45"/>
    </row>
    <row r="444" spans="2:4" ht="15">
      <c r="B444" s="43"/>
      <c r="C444" s="44"/>
      <c r="D444" s="45"/>
    </row>
    <row r="445" spans="2:4" ht="15">
      <c r="B445" s="43"/>
      <c r="C445" s="44"/>
      <c r="D445" s="45"/>
    </row>
    <row r="446" spans="2:4" ht="15">
      <c r="B446" s="43"/>
      <c r="C446" s="44"/>
      <c r="D446" s="45"/>
    </row>
    <row r="447" spans="2:4" ht="15">
      <c r="B447" s="43"/>
      <c r="C447" s="44"/>
      <c r="D447" s="45"/>
    </row>
    <row r="448" spans="2:4" ht="15">
      <c r="B448" s="43"/>
      <c r="C448" s="44"/>
      <c r="D448" s="45"/>
    </row>
    <row r="449" spans="2:4" ht="15">
      <c r="B449" s="43"/>
      <c r="C449" s="44"/>
      <c r="D449" s="45"/>
    </row>
    <row r="450" spans="2:4" ht="15">
      <c r="B450" s="43"/>
      <c r="C450" s="44"/>
      <c r="D450" s="45"/>
    </row>
    <row r="451" spans="2:4" ht="15">
      <c r="B451" s="43"/>
      <c r="C451" s="44"/>
      <c r="D451" s="45"/>
    </row>
    <row r="452" spans="2:4" ht="15">
      <c r="B452" s="43"/>
      <c r="C452" s="44"/>
      <c r="D452" s="45"/>
    </row>
    <row r="453" spans="2:4" ht="15">
      <c r="B453" s="43"/>
      <c r="C453" s="44"/>
      <c r="D453" s="45"/>
    </row>
    <row r="454" spans="2:4" ht="15">
      <c r="B454" s="43"/>
      <c r="C454" s="44"/>
      <c r="D454" s="45"/>
    </row>
    <row r="455" spans="2:4" ht="15">
      <c r="B455" s="43"/>
      <c r="C455" s="44"/>
      <c r="D455" s="45"/>
    </row>
    <row r="456" spans="2:4" ht="15">
      <c r="B456" s="43"/>
      <c r="C456" s="44"/>
      <c r="D456" s="45"/>
    </row>
    <row r="457" spans="2:4" ht="15">
      <c r="B457" s="43"/>
      <c r="C457" s="44"/>
      <c r="D457" s="45"/>
    </row>
    <row r="458" spans="2:4" ht="15">
      <c r="B458" s="43"/>
      <c r="C458" s="44"/>
      <c r="D458" s="45"/>
    </row>
    <row r="459" spans="2:4" ht="15">
      <c r="B459" s="43"/>
      <c r="C459" s="44"/>
      <c r="D459" s="45"/>
    </row>
    <row r="460" spans="2:4" ht="15">
      <c r="B460" s="43"/>
      <c r="C460" s="44"/>
      <c r="D460" s="45"/>
    </row>
    <row r="461" spans="2:4" ht="15">
      <c r="B461" s="43"/>
      <c r="C461" s="44"/>
      <c r="D461" s="45"/>
    </row>
    <row r="462" spans="2:4" ht="15">
      <c r="B462" s="43"/>
      <c r="C462" s="44"/>
      <c r="D462" s="45"/>
    </row>
    <row r="463" spans="2:4" ht="15">
      <c r="B463" s="43"/>
      <c r="C463" s="44"/>
      <c r="D463" s="45"/>
    </row>
    <row r="464" spans="2:4" ht="15">
      <c r="B464" s="43"/>
      <c r="C464" s="44"/>
      <c r="D464" s="45"/>
    </row>
    <row r="465" spans="2:4" ht="15">
      <c r="B465" s="43"/>
      <c r="C465" s="44"/>
      <c r="D465" s="45"/>
    </row>
    <row r="466" spans="2:4" ht="15">
      <c r="B466" s="43"/>
      <c r="C466" s="44"/>
      <c r="D466" s="45"/>
    </row>
    <row r="467" spans="2:4" ht="15">
      <c r="B467" s="43"/>
      <c r="C467" s="44"/>
      <c r="D467" s="45"/>
    </row>
    <row r="468" spans="2:4" ht="15">
      <c r="B468" s="43"/>
      <c r="C468" s="44"/>
      <c r="D468" s="45"/>
    </row>
    <row r="469" spans="2:4" ht="15">
      <c r="B469" s="43"/>
      <c r="C469" s="44"/>
      <c r="D469" s="45"/>
    </row>
    <row r="470" spans="2:4" ht="15">
      <c r="B470" s="43"/>
      <c r="C470" s="44"/>
      <c r="D470" s="45"/>
    </row>
    <row r="471" spans="2:4" ht="15">
      <c r="B471" s="43"/>
      <c r="C471" s="44"/>
      <c r="D471" s="45"/>
    </row>
    <row r="472" spans="2:4" ht="15">
      <c r="B472" s="43"/>
      <c r="C472" s="44"/>
      <c r="D472" s="45"/>
    </row>
    <row r="473" spans="2:4" ht="15">
      <c r="B473" s="43"/>
      <c r="C473" s="44"/>
      <c r="D473" s="45"/>
    </row>
    <row r="474" spans="2:4" ht="15">
      <c r="B474" s="43"/>
      <c r="C474" s="44"/>
      <c r="D474" s="45"/>
    </row>
    <row r="475" spans="2:4" ht="15">
      <c r="B475" s="43"/>
      <c r="C475" s="44"/>
      <c r="D475" s="45"/>
    </row>
    <row r="476" spans="2:4" ht="15">
      <c r="B476" s="43"/>
      <c r="C476" s="44"/>
      <c r="D476" s="45"/>
    </row>
    <row r="477" spans="2:4" ht="15">
      <c r="B477" s="43"/>
      <c r="C477" s="44"/>
      <c r="D477" s="45"/>
    </row>
    <row r="478" spans="2:4" ht="15">
      <c r="B478" s="43"/>
      <c r="C478" s="44"/>
      <c r="D478" s="45"/>
    </row>
    <row r="479" spans="2:4" ht="15">
      <c r="B479" s="43"/>
      <c r="C479" s="44"/>
      <c r="D479" s="45"/>
    </row>
    <row r="480" spans="2:4" ht="15">
      <c r="B480" s="43"/>
      <c r="C480" s="44"/>
      <c r="D480" s="45"/>
    </row>
    <row r="481" spans="2:4" ht="15">
      <c r="B481" s="43"/>
      <c r="C481" s="44"/>
      <c r="D481" s="45"/>
    </row>
    <row r="482" spans="2:4" ht="15">
      <c r="B482" s="43"/>
      <c r="C482" s="44"/>
      <c r="D482" s="45"/>
    </row>
    <row r="483" spans="2:4" ht="15">
      <c r="B483" s="43"/>
      <c r="C483" s="44"/>
      <c r="D483" s="45"/>
    </row>
    <row r="484" spans="2:4" ht="15">
      <c r="B484" s="43"/>
      <c r="C484" s="44"/>
      <c r="D484" s="45"/>
    </row>
    <row r="485" spans="2:4" ht="15">
      <c r="B485" s="43"/>
      <c r="C485" s="44"/>
      <c r="D485" s="45"/>
    </row>
    <row r="486" spans="2:4" ht="15">
      <c r="B486" s="43"/>
      <c r="C486" s="44"/>
      <c r="D486" s="45"/>
    </row>
    <row r="487" spans="2:4" ht="15">
      <c r="B487" s="43"/>
      <c r="C487" s="44"/>
      <c r="D487" s="45"/>
    </row>
    <row r="488" spans="2:4" ht="15">
      <c r="B488" s="43"/>
      <c r="C488" s="44"/>
      <c r="D488" s="45"/>
    </row>
    <row r="489" spans="2:4" ht="15">
      <c r="B489" s="43"/>
      <c r="C489" s="44"/>
      <c r="D489" s="45"/>
    </row>
    <row r="490" spans="2:4" ht="15">
      <c r="B490" s="43"/>
      <c r="C490" s="44"/>
      <c r="D490" s="45"/>
    </row>
    <row r="491" spans="2:4" ht="15">
      <c r="B491" s="43"/>
      <c r="C491" s="44"/>
      <c r="D491" s="45"/>
    </row>
    <row r="492" spans="2:4" ht="15">
      <c r="B492" s="43"/>
      <c r="C492" s="44"/>
      <c r="D492" s="45"/>
    </row>
    <row r="493" spans="2:4" ht="15">
      <c r="B493" s="43"/>
      <c r="C493" s="44"/>
      <c r="D493" s="45"/>
    </row>
    <row r="494" spans="2:4" ht="15">
      <c r="B494" s="43"/>
      <c r="C494" s="44"/>
      <c r="D494" s="45"/>
    </row>
    <row r="495" spans="2:4" ht="15">
      <c r="B495" s="43"/>
      <c r="C495" s="44"/>
      <c r="D495" s="45"/>
    </row>
    <row r="496" spans="2:4" ht="15">
      <c r="B496" s="43"/>
      <c r="C496" s="44"/>
      <c r="D496" s="45"/>
    </row>
    <row r="497" spans="2:4" ht="15">
      <c r="B497" s="43"/>
      <c r="C497" s="44"/>
      <c r="D497" s="45"/>
    </row>
    <row r="498" spans="2:4" ht="15">
      <c r="B498" s="43"/>
      <c r="C498" s="44"/>
      <c r="D498" s="45"/>
    </row>
    <row r="499" spans="2:4" ht="15">
      <c r="B499" s="43"/>
      <c r="C499" s="44"/>
      <c r="D499" s="45"/>
    </row>
    <row r="500" spans="2:4" ht="15">
      <c r="B500" s="43"/>
      <c r="C500" s="44"/>
      <c r="D500" s="45"/>
    </row>
    <row r="501" spans="2:4" ht="15">
      <c r="B501" s="43"/>
      <c r="C501" s="44"/>
      <c r="D501" s="45"/>
    </row>
    <row r="502" spans="2:4" ht="15">
      <c r="B502" s="43"/>
      <c r="C502" s="44"/>
      <c r="D502" s="45"/>
    </row>
    <row r="503" spans="2:4" ht="15">
      <c r="B503" s="43"/>
      <c r="C503" s="44"/>
      <c r="D503" s="45"/>
    </row>
    <row r="504" spans="2:4" ht="15">
      <c r="B504" s="43"/>
      <c r="C504" s="44"/>
      <c r="D504" s="45"/>
    </row>
    <row r="505" spans="2:4" ht="15">
      <c r="B505" s="43"/>
      <c r="C505" s="44"/>
      <c r="D505" s="45"/>
    </row>
    <row r="506" spans="2:4" ht="15">
      <c r="B506" s="43"/>
      <c r="C506" s="44"/>
      <c r="D506" s="45"/>
    </row>
    <row r="507" spans="2:4" ht="15">
      <c r="B507" s="43"/>
      <c r="C507" s="44"/>
      <c r="D507" s="45"/>
    </row>
    <row r="508" spans="2:4" ht="15">
      <c r="B508" s="43"/>
      <c r="C508" s="44"/>
      <c r="D508" s="45"/>
    </row>
    <row r="509" spans="2:4" ht="15">
      <c r="B509" s="43"/>
      <c r="C509" s="44"/>
      <c r="D509" s="45"/>
    </row>
    <row r="510" spans="2:4" ht="15">
      <c r="B510" s="43"/>
      <c r="C510" s="44"/>
      <c r="D510" s="45"/>
    </row>
    <row r="511" spans="2:4" ht="15">
      <c r="B511" s="43"/>
      <c r="C511" s="44"/>
      <c r="D511" s="45"/>
    </row>
    <row r="512" spans="2:4" ht="15">
      <c r="B512" s="43"/>
      <c r="C512" s="44"/>
      <c r="D512" s="45"/>
    </row>
    <row r="513" spans="2:4" ht="15">
      <c r="B513" s="43"/>
      <c r="C513" s="44"/>
      <c r="D513" s="45"/>
    </row>
    <row r="514" spans="2:4" ht="15">
      <c r="B514" s="43"/>
      <c r="C514" s="44"/>
      <c r="D514" s="45"/>
    </row>
    <row r="515" spans="2:4" ht="15">
      <c r="B515" s="43"/>
      <c r="C515" s="44"/>
      <c r="D515" s="45"/>
    </row>
    <row r="516" spans="2:4" ht="15">
      <c r="B516" s="43"/>
      <c r="C516" s="44"/>
      <c r="D516" s="45"/>
    </row>
    <row r="517" spans="2:4" ht="15">
      <c r="B517" s="43"/>
      <c r="C517" s="44"/>
      <c r="D517" s="45"/>
    </row>
    <row r="518" spans="2:4" ht="15">
      <c r="B518" s="43"/>
      <c r="C518" s="44"/>
      <c r="D518" s="45"/>
    </row>
    <row r="519" spans="2:4" ht="15">
      <c r="B519" s="43"/>
      <c r="C519" s="44"/>
      <c r="D519" s="45"/>
    </row>
    <row r="520" spans="2:4" ht="15">
      <c r="B520" s="43"/>
      <c r="C520" s="44"/>
      <c r="D520" s="45"/>
    </row>
    <row r="521" spans="2:4" ht="15">
      <c r="B521" s="43"/>
      <c r="C521" s="44"/>
      <c r="D521" s="45"/>
    </row>
    <row r="522" spans="2:4" ht="15">
      <c r="B522" s="43"/>
      <c r="C522" s="44"/>
      <c r="D522" s="45"/>
    </row>
    <row r="523" spans="2:4" ht="15">
      <c r="B523" s="43"/>
      <c r="C523" s="44"/>
      <c r="D523" s="45"/>
    </row>
    <row r="524" spans="2:4" ht="15">
      <c r="B524" s="43"/>
      <c r="C524" s="44"/>
      <c r="D524" s="45"/>
    </row>
    <row r="525" spans="2:4" ht="15">
      <c r="B525" s="43"/>
      <c r="C525" s="44"/>
      <c r="D525" s="45"/>
    </row>
    <row r="526" spans="2:4" ht="15">
      <c r="B526" s="43"/>
      <c r="C526" s="44"/>
      <c r="D526" s="45"/>
    </row>
    <row r="527" spans="2:4" ht="15">
      <c r="B527" s="43"/>
      <c r="C527" s="44"/>
      <c r="D527" s="45"/>
    </row>
    <row r="528" spans="2:4" ht="15">
      <c r="B528" s="43"/>
      <c r="C528" s="44"/>
      <c r="D528" s="45"/>
    </row>
    <row r="529" spans="2:4" ht="15">
      <c r="B529" s="43"/>
      <c r="C529" s="44"/>
      <c r="D529" s="45"/>
    </row>
    <row r="530" spans="2:4" ht="15">
      <c r="B530" s="43"/>
      <c r="C530" s="44"/>
      <c r="D530" s="45"/>
    </row>
    <row r="531" spans="2:4" ht="15">
      <c r="B531" s="43"/>
      <c r="C531" s="44"/>
      <c r="D531" s="45"/>
    </row>
    <row r="532" spans="2:4" ht="15">
      <c r="B532" s="43"/>
      <c r="C532" s="44"/>
      <c r="D532" s="45"/>
    </row>
    <row r="533" spans="2:4" ht="15">
      <c r="B533" s="43"/>
      <c r="C533" s="44"/>
      <c r="D533" s="45"/>
    </row>
    <row r="534" spans="2:4" ht="15">
      <c r="B534" s="43"/>
      <c r="C534" s="44"/>
      <c r="D534" s="45"/>
    </row>
    <row r="535" spans="2:4" ht="15">
      <c r="B535" s="43"/>
      <c r="C535" s="44"/>
      <c r="D535" s="45"/>
    </row>
    <row r="536" spans="2:4" ht="15">
      <c r="B536" s="43"/>
      <c r="C536" s="44"/>
      <c r="D536" s="45"/>
    </row>
    <row r="537" spans="2:4" ht="15">
      <c r="B537" s="43"/>
      <c r="C537" s="44"/>
      <c r="D537" s="45"/>
    </row>
    <row r="538" spans="2:4" ht="15">
      <c r="B538" s="43"/>
      <c r="C538" s="44"/>
      <c r="D538" s="45"/>
    </row>
    <row r="539" spans="2:4" ht="15">
      <c r="B539" s="43"/>
      <c r="C539" s="44"/>
      <c r="D539" s="45"/>
    </row>
    <row r="540" spans="2:4" ht="15">
      <c r="B540" s="43"/>
      <c r="C540" s="44"/>
      <c r="D540" s="45"/>
    </row>
    <row r="541" spans="2:4" ht="15">
      <c r="B541" s="43"/>
      <c r="C541" s="44"/>
      <c r="D541" s="45"/>
    </row>
    <row r="542" spans="2:4" ht="15">
      <c r="B542" s="43"/>
      <c r="C542" s="44"/>
      <c r="D542" s="45"/>
    </row>
    <row r="543" spans="2:4" ht="15">
      <c r="B543" s="43"/>
      <c r="C543" s="44"/>
      <c r="D543" s="45"/>
    </row>
    <row r="544" spans="2:4" ht="15">
      <c r="B544" s="43"/>
      <c r="C544" s="44"/>
      <c r="D544" s="45"/>
    </row>
    <row r="545" spans="2:4" ht="15">
      <c r="B545" s="43"/>
      <c r="C545" s="44"/>
      <c r="D545" s="45"/>
    </row>
    <row r="546" spans="2:4" ht="15">
      <c r="B546" s="43"/>
      <c r="C546" s="44"/>
      <c r="D546" s="45"/>
    </row>
    <row r="547" spans="2:4" ht="15">
      <c r="B547" s="43"/>
      <c r="C547" s="44"/>
      <c r="D547" s="45"/>
    </row>
    <row r="548" spans="2:4" ht="15">
      <c r="B548" s="43"/>
      <c r="C548" s="44"/>
      <c r="D548" s="45"/>
    </row>
    <row r="549" spans="2:4" ht="15">
      <c r="B549" s="43"/>
      <c r="C549" s="44"/>
      <c r="D549" s="45"/>
    </row>
    <row r="550" spans="2:4" ht="15">
      <c r="B550" s="43"/>
      <c r="C550" s="44"/>
      <c r="D550" s="45"/>
    </row>
    <row r="551" spans="2:4" ht="15">
      <c r="B551" s="43"/>
      <c r="C551" s="44"/>
      <c r="D551" s="45"/>
    </row>
    <row r="552" spans="2:4" ht="15">
      <c r="B552" s="43"/>
      <c r="C552" s="44"/>
      <c r="D552" s="45"/>
    </row>
    <row r="553" spans="2:4" ht="15">
      <c r="B553" s="43"/>
      <c r="C553" s="44"/>
      <c r="D553" s="45"/>
    </row>
    <row r="554" spans="2:4" ht="15">
      <c r="B554" s="43"/>
      <c r="C554" s="44"/>
      <c r="D554" s="45"/>
    </row>
    <row r="555" spans="2:4" ht="15">
      <c r="B555" s="43"/>
      <c r="C555" s="44"/>
      <c r="D555" s="45"/>
    </row>
    <row r="556" spans="2:4" ht="15">
      <c r="B556" s="43"/>
      <c r="C556" s="44"/>
      <c r="D556" s="45"/>
    </row>
    <row r="557" spans="2:4" ht="15">
      <c r="B557" s="43"/>
      <c r="C557" s="44"/>
      <c r="D557" s="45"/>
    </row>
    <row r="558" spans="2:4" ht="15">
      <c r="B558" s="43"/>
      <c r="C558" s="44"/>
      <c r="D558" s="45"/>
    </row>
    <row r="559" spans="2:4" ht="15">
      <c r="B559" s="43"/>
      <c r="C559" s="44"/>
      <c r="D559" s="45"/>
    </row>
    <row r="560" spans="2:4" ht="15">
      <c r="B560" s="43"/>
      <c r="C560" s="44"/>
      <c r="D560" s="45"/>
    </row>
    <row r="561" spans="2:4" ht="15">
      <c r="B561" s="43"/>
      <c r="C561" s="44"/>
      <c r="D561" s="45"/>
    </row>
    <row r="562" spans="2:4" ht="15">
      <c r="B562" s="43"/>
      <c r="C562" s="44"/>
      <c r="D562" s="45"/>
    </row>
    <row r="563" spans="2:4" ht="15">
      <c r="B563" s="43"/>
      <c r="C563" s="44"/>
      <c r="D563" s="45"/>
    </row>
    <row r="564" spans="2:4" ht="15">
      <c r="B564" s="43"/>
      <c r="C564" s="44"/>
      <c r="D564" s="45"/>
    </row>
    <row r="565" spans="2:4" ht="15">
      <c r="B565" s="43"/>
      <c r="C565" s="44"/>
      <c r="D565" s="45"/>
    </row>
    <row r="566" spans="2:4" ht="15">
      <c r="B566" s="43"/>
      <c r="C566" s="44"/>
      <c r="D566" s="45"/>
    </row>
    <row r="567" spans="2:4" ht="15">
      <c r="B567" s="43"/>
      <c r="C567" s="44"/>
      <c r="D567" s="45"/>
    </row>
    <row r="568" spans="2:4" ht="15">
      <c r="B568" s="43"/>
      <c r="C568" s="44"/>
      <c r="D568" s="45"/>
    </row>
    <row r="569" spans="2:4" ht="15">
      <c r="B569" s="43"/>
      <c r="C569" s="44"/>
      <c r="D569" s="45"/>
    </row>
    <row r="570" spans="2:4" ht="15">
      <c r="B570" s="43"/>
      <c r="C570" s="44"/>
      <c r="D570" s="45"/>
    </row>
    <row r="571" spans="2:4" ht="15">
      <c r="B571" s="43"/>
      <c r="C571" s="44"/>
      <c r="D571" s="45"/>
    </row>
    <row r="572" spans="2:4" ht="15">
      <c r="B572" s="43"/>
      <c r="C572" s="44"/>
      <c r="D572" s="45"/>
    </row>
    <row r="573" spans="2:4" ht="15">
      <c r="B573" s="43"/>
      <c r="C573" s="44"/>
      <c r="D573" s="45"/>
    </row>
    <row r="574" spans="2:4" ht="15">
      <c r="B574" s="43"/>
      <c r="C574" s="44"/>
      <c r="D574" s="45"/>
    </row>
    <row r="575" spans="2:4" ht="15">
      <c r="B575" s="43"/>
      <c r="C575" s="44"/>
      <c r="D575" s="45"/>
    </row>
    <row r="576" spans="2:4" ht="15">
      <c r="B576" s="43"/>
      <c r="C576" s="44"/>
      <c r="D576" s="45"/>
    </row>
    <row r="577" spans="2:4" ht="15">
      <c r="B577" s="43"/>
      <c r="C577" s="44"/>
      <c r="D577" s="45"/>
    </row>
    <row r="578" spans="2:4" ht="15">
      <c r="B578" s="43"/>
      <c r="C578" s="44"/>
      <c r="D578" s="45"/>
    </row>
    <row r="579" spans="2:4" ht="15">
      <c r="B579" s="43"/>
      <c r="C579" s="44"/>
      <c r="D579" s="45"/>
    </row>
    <row r="580" spans="2:4" ht="15">
      <c r="B580" s="43"/>
      <c r="C580" s="44"/>
      <c r="D580" s="45"/>
    </row>
    <row r="581" spans="2:4" ht="15">
      <c r="B581" s="43"/>
      <c r="C581" s="44"/>
      <c r="D581" s="45"/>
    </row>
    <row r="582" spans="2:4" ht="15">
      <c r="B582" s="43"/>
      <c r="C582" s="44"/>
      <c r="D582" s="45"/>
    </row>
    <row r="583" spans="2:4" ht="15">
      <c r="B583" s="43"/>
      <c r="C583" s="44"/>
      <c r="D583" s="45"/>
    </row>
    <row r="584" spans="2:4" ht="15">
      <c r="B584" s="43"/>
      <c r="C584" s="44"/>
      <c r="D584" s="45"/>
    </row>
    <row r="585" spans="2:4" ht="15">
      <c r="B585" s="43"/>
      <c r="C585" s="44"/>
      <c r="D585" s="45"/>
    </row>
    <row r="586" spans="2:4" ht="15">
      <c r="B586" s="43"/>
      <c r="C586" s="44"/>
      <c r="D586" s="45"/>
    </row>
    <row r="587" spans="2:4" ht="15">
      <c r="B587" s="43"/>
      <c r="C587" s="44"/>
      <c r="D587" s="45"/>
    </row>
    <row r="588" spans="2:4" ht="15">
      <c r="B588" s="43"/>
      <c r="C588" s="44"/>
      <c r="D588" s="45"/>
    </row>
    <row r="589" spans="2:4" ht="15">
      <c r="B589" s="43"/>
      <c r="C589" s="44"/>
      <c r="D589" s="45"/>
    </row>
    <row r="590" spans="2:4" ht="15">
      <c r="B590" s="43"/>
      <c r="C590" s="44"/>
      <c r="D590" s="45"/>
    </row>
    <row r="591" spans="2:4" ht="15">
      <c r="B591" s="43"/>
      <c r="C591" s="44"/>
      <c r="D591" s="45"/>
    </row>
    <row r="592" spans="2:4" ht="15">
      <c r="B592" s="43"/>
      <c r="C592" s="44"/>
      <c r="D592" s="45"/>
    </row>
    <row r="593" spans="2:4" ht="15">
      <c r="B593" s="43"/>
      <c r="C593" s="44"/>
      <c r="D593" s="45"/>
    </row>
    <row r="594" spans="2:4" ht="15">
      <c r="B594" s="43"/>
      <c r="C594" s="44"/>
      <c r="D594" s="45"/>
    </row>
    <row r="595" spans="2:4" ht="15">
      <c r="B595" s="43"/>
      <c r="C595" s="44"/>
      <c r="D595" s="45"/>
    </row>
    <row r="596" spans="2:4" ht="15">
      <c r="B596" s="43"/>
      <c r="C596" s="44"/>
      <c r="D596" s="45"/>
    </row>
    <row r="597" spans="2:4" ht="15">
      <c r="B597" s="43"/>
      <c r="C597" s="44"/>
      <c r="D597" s="45"/>
    </row>
    <row r="598" spans="2:4" ht="15">
      <c r="B598" s="43"/>
      <c r="C598" s="44"/>
      <c r="D598" s="45"/>
    </row>
    <row r="599" spans="2:4" ht="15">
      <c r="B599" s="43"/>
      <c r="C599" s="44"/>
      <c r="D599" s="45"/>
    </row>
    <row r="600" spans="2:4" ht="15">
      <c r="B600" s="43"/>
      <c r="C600" s="44"/>
      <c r="D600" s="45"/>
    </row>
    <row r="601" spans="2:4" ht="15">
      <c r="B601" s="43"/>
      <c r="C601" s="44"/>
      <c r="D601" s="45"/>
    </row>
    <row r="602" spans="2:4" ht="15">
      <c r="B602" s="43"/>
      <c r="C602" s="44"/>
      <c r="D602" s="45"/>
    </row>
    <row r="603" spans="2:4" ht="15">
      <c r="B603" s="43"/>
      <c r="C603" s="44"/>
      <c r="D603" s="45"/>
    </row>
    <row r="604" spans="2:4" ht="15">
      <c r="B604" s="43"/>
      <c r="C604" s="44"/>
      <c r="D604" s="45"/>
    </row>
    <row r="605" spans="2:4" ht="15">
      <c r="B605" s="43"/>
      <c r="C605" s="44"/>
      <c r="D605" s="45"/>
    </row>
    <row r="606" spans="2:4" ht="15">
      <c r="B606" s="43"/>
      <c r="C606" s="44"/>
      <c r="D606" s="45"/>
    </row>
    <row r="607" spans="2:4" ht="15">
      <c r="B607" s="43"/>
      <c r="C607" s="44"/>
      <c r="D607" s="45"/>
    </row>
    <row r="608" spans="2:4" ht="15">
      <c r="B608" s="43"/>
      <c r="C608" s="44"/>
      <c r="D608" s="45"/>
    </row>
    <row r="609" spans="2:4" ht="15">
      <c r="B609" s="43"/>
      <c r="C609" s="44"/>
      <c r="D609" s="45"/>
    </row>
    <row r="610" spans="2:4" ht="15">
      <c r="B610" s="43"/>
      <c r="C610" s="44"/>
      <c r="D610" s="45"/>
    </row>
    <row r="611" spans="2:4" ht="15">
      <c r="B611" s="43"/>
      <c r="C611" s="44"/>
      <c r="D611" s="45"/>
    </row>
    <row r="612" spans="2:4" ht="15">
      <c r="B612" s="43"/>
      <c r="C612" s="44"/>
      <c r="D612" s="45"/>
    </row>
    <row r="613" spans="2:4" ht="15">
      <c r="B613" s="43"/>
      <c r="C613" s="44"/>
      <c r="D613" s="45"/>
    </row>
    <row r="614" spans="2:4" ht="15">
      <c r="B614" s="43"/>
      <c r="C614" s="44"/>
      <c r="D614" s="45"/>
    </row>
    <row r="615" spans="2:4" ht="15">
      <c r="B615" s="43"/>
      <c r="C615" s="44"/>
      <c r="D615" s="45"/>
    </row>
    <row r="616" spans="2:4" ht="15">
      <c r="B616" s="43"/>
      <c r="C616" s="44"/>
      <c r="D616" s="45"/>
    </row>
    <row r="617" spans="2:4" ht="15">
      <c r="B617" s="43"/>
      <c r="C617" s="44"/>
      <c r="D617" s="45"/>
    </row>
    <row r="618" spans="2:4" ht="15">
      <c r="B618" s="43"/>
      <c r="C618" s="44"/>
      <c r="D618" s="45"/>
    </row>
    <row r="619" spans="2:4" ht="15">
      <c r="B619" s="43"/>
      <c r="C619" s="44"/>
      <c r="D619" s="45"/>
    </row>
    <row r="620" spans="2:4" ht="15">
      <c r="B620" s="43"/>
      <c r="C620" s="44"/>
      <c r="D620" s="45"/>
    </row>
    <row r="621" spans="2:4" ht="15">
      <c r="B621" s="43"/>
      <c r="C621" s="44"/>
      <c r="D621" s="45"/>
    </row>
    <row r="622" spans="2:4" ht="15">
      <c r="B622" s="43"/>
      <c r="C622" s="44"/>
      <c r="D622" s="45"/>
    </row>
    <row r="623" spans="2:4" ht="15">
      <c r="B623" s="43"/>
      <c r="C623" s="44"/>
      <c r="D623" s="45"/>
    </row>
    <row r="624" spans="2:4" ht="15">
      <c r="B624" s="43"/>
      <c r="C624" s="44"/>
      <c r="D624" s="45"/>
    </row>
    <row r="625" spans="2:4" ht="15">
      <c r="B625" s="43"/>
      <c r="C625" s="44"/>
      <c r="D625" s="45"/>
    </row>
    <row r="626" spans="2:4" ht="15">
      <c r="B626" s="43"/>
      <c r="C626" s="44"/>
      <c r="D626" s="45"/>
    </row>
    <row r="627" spans="2:4" ht="15">
      <c r="B627" s="43"/>
      <c r="C627" s="44"/>
      <c r="D627" s="45"/>
    </row>
    <row r="628" spans="2:4" ht="15">
      <c r="B628" s="43"/>
      <c r="C628" s="44"/>
      <c r="D628" s="45"/>
    </row>
    <row r="629" spans="2:4" ht="15">
      <c r="B629" s="43"/>
      <c r="C629" s="44"/>
      <c r="D629" s="45"/>
    </row>
    <row r="630" spans="2:4" ht="15">
      <c r="B630" s="43"/>
      <c r="C630" s="44"/>
      <c r="D630" s="45"/>
    </row>
    <row r="631" spans="2:4" ht="15">
      <c r="B631" s="43"/>
      <c r="C631" s="44"/>
      <c r="D631" s="45"/>
    </row>
    <row r="632" spans="2:4" ht="15">
      <c r="B632" s="43"/>
      <c r="C632" s="44"/>
      <c r="D632" s="45"/>
    </row>
    <row r="633" spans="2:4" ht="15">
      <c r="B633" s="43"/>
      <c r="C633" s="44"/>
      <c r="D633" s="45"/>
    </row>
    <row r="634" spans="2:4" ht="15">
      <c r="B634" s="43"/>
      <c r="C634" s="44"/>
      <c r="D634" s="45"/>
    </row>
    <row r="635" spans="2:4" ht="15">
      <c r="B635" s="43"/>
      <c r="C635" s="44"/>
      <c r="D635" s="45"/>
    </row>
    <row r="636" spans="2:4" ht="15">
      <c r="B636" s="43"/>
      <c r="C636" s="44"/>
      <c r="D636" s="45"/>
    </row>
    <row r="637" spans="2:4" ht="15">
      <c r="B637" s="43"/>
      <c r="C637" s="44"/>
      <c r="D637" s="45"/>
    </row>
    <row r="638" spans="2:4" ht="15">
      <c r="B638" s="43"/>
      <c r="C638" s="44"/>
      <c r="D638" s="45"/>
    </row>
    <row r="639" spans="2:4" ht="15">
      <c r="B639" s="43"/>
      <c r="C639" s="44"/>
      <c r="D639" s="45"/>
    </row>
    <row r="640" spans="2:4" ht="15">
      <c r="B640" s="43"/>
      <c r="C640" s="44"/>
      <c r="D640" s="45"/>
    </row>
    <row r="641" spans="2:4" ht="15">
      <c r="B641" s="43"/>
      <c r="C641" s="44"/>
      <c r="D641" s="45"/>
    </row>
    <row r="642" spans="2:4" ht="15">
      <c r="B642" s="43"/>
      <c r="C642" s="44"/>
      <c r="D642" s="45"/>
    </row>
    <row r="643" spans="2:4" ht="15">
      <c r="B643" s="43"/>
      <c r="C643" s="44"/>
      <c r="D643" s="45"/>
    </row>
    <row r="644" spans="2:4" ht="15">
      <c r="B644" s="43"/>
      <c r="C644" s="44"/>
      <c r="D644" s="45"/>
    </row>
    <row r="645" spans="2:4" ht="15">
      <c r="B645" s="43"/>
      <c r="C645" s="44"/>
      <c r="D645" s="45"/>
    </row>
    <row r="646" spans="2:4" ht="15">
      <c r="B646" s="43"/>
      <c r="C646" s="44"/>
      <c r="D646" s="45"/>
    </row>
    <row r="647" spans="2:4" ht="15">
      <c r="B647" s="43"/>
      <c r="C647" s="44"/>
      <c r="D647" s="45"/>
    </row>
    <row r="648" spans="2:4" ht="15">
      <c r="B648" s="43"/>
      <c r="C648" s="44"/>
      <c r="D648" s="45"/>
    </row>
    <row r="649" spans="2:4" ht="15">
      <c r="B649" s="43"/>
      <c r="C649" s="44"/>
      <c r="D649" s="45"/>
    </row>
    <row r="650" spans="2:4" ht="15">
      <c r="B650" s="43"/>
      <c r="C650" s="44"/>
      <c r="D650" s="45"/>
    </row>
    <row r="651" spans="2:4" ht="15">
      <c r="B651" s="43"/>
      <c r="C651" s="44"/>
      <c r="D651" s="45"/>
    </row>
    <row r="652" spans="2:4" ht="15">
      <c r="B652" s="43"/>
      <c r="C652" s="44"/>
      <c r="D652" s="45"/>
    </row>
    <row r="653" spans="2:4" ht="15">
      <c r="B653" s="43"/>
      <c r="C653" s="44"/>
      <c r="D653" s="45"/>
    </row>
    <row r="654" spans="2:4" ht="15">
      <c r="B654" s="43"/>
      <c r="C654" s="44"/>
      <c r="D654" s="45"/>
    </row>
    <row r="655" spans="2:4" ht="15">
      <c r="B655" s="43"/>
      <c r="C655" s="44"/>
      <c r="D655" s="45"/>
    </row>
    <row r="656" spans="2:4" ht="15">
      <c r="B656" s="43"/>
      <c r="C656" s="44"/>
      <c r="D656" s="45"/>
    </row>
    <row r="657" spans="2:4" ht="15">
      <c r="B657" s="43"/>
      <c r="C657" s="44"/>
      <c r="D657" s="45"/>
    </row>
    <row r="658" spans="2:4" ht="15">
      <c r="B658" s="43"/>
      <c r="C658" s="44"/>
      <c r="D658" s="45"/>
    </row>
    <row r="659" spans="2:4" ht="15">
      <c r="B659" s="43"/>
      <c r="C659" s="44"/>
      <c r="D659" s="45"/>
    </row>
    <row r="660" spans="2:4" ht="15">
      <c r="B660" s="43"/>
      <c r="C660" s="44"/>
      <c r="D660" s="45"/>
    </row>
    <row r="661" spans="2:4" ht="15">
      <c r="B661" s="43"/>
      <c r="C661" s="44"/>
      <c r="D661" s="45"/>
    </row>
    <row r="662" spans="2:4" ht="15">
      <c r="B662" s="43"/>
      <c r="C662" s="44"/>
      <c r="D662" s="45"/>
    </row>
    <row r="663" spans="2:4" ht="15">
      <c r="B663" s="43"/>
      <c r="C663" s="44"/>
      <c r="D663" s="45"/>
    </row>
    <row r="664" spans="2:4" ht="15">
      <c r="B664" s="43"/>
      <c r="C664" s="44"/>
      <c r="D664" s="45"/>
    </row>
    <row r="665" spans="2:4" ht="15">
      <c r="B665" s="43"/>
      <c r="C665" s="44"/>
      <c r="D665" s="45"/>
    </row>
    <row r="666" spans="2:4" ht="15">
      <c r="B666" s="43"/>
      <c r="C666" s="44"/>
      <c r="D666" s="45"/>
    </row>
    <row r="667" spans="2:4" ht="15">
      <c r="B667" s="43"/>
      <c r="C667" s="44"/>
      <c r="D667" s="45"/>
    </row>
    <row r="668" spans="2:4" ht="15">
      <c r="B668" s="43"/>
      <c r="C668" s="44"/>
      <c r="D668" s="45"/>
    </row>
    <row r="669" spans="2:4" ht="15">
      <c r="B669" s="43"/>
      <c r="C669" s="44"/>
      <c r="D669" s="45"/>
    </row>
    <row r="670" spans="2:4" ht="15">
      <c r="B670" s="43"/>
      <c r="C670" s="44"/>
      <c r="D670" s="45"/>
    </row>
    <row r="671" spans="2:4" ht="15">
      <c r="B671" s="43"/>
      <c r="C671" s="44"/>
      <c r="D671" s="45"/>
    </row>
    <row r="672" spans="2:4" ht="15">
      <c r="B672" s="43"/>
      <c r="C672" s="44"/>
      <c r="D672" s="45"/>
    </row>
    <row r="673" spans="2:4" ht="15">
      <c r="B673" s="43"/>
      <c r="C673" s="44"/>
      <c r="D673" s="45"/>
    </row>
    <row r="674" spans="2:4" ht="15">
      <c r="B674" s="43"/>
      <c r="C674" s="44"/>
      <c r="D674" s="45"/>
    </row>
    <row r="675" spans="2:4" ht="15">
      <c r="B675" s="43"/>
      <c r="C675" s="44"/>
      <c r="D675" s="45"/>
    </row>
    <row r="676" spans="2:4" ht="15">
      <c r="B676" s="43"/>
      <c r="C676" s="44"/>
      <c r="D676" s="45"/>
    </row>
    <row r="677" spans="2:4" ht="15">
      <c r="B677" s="43"/>
      <c r="C677" s="44"/>
      <c r="D677" s="45"/>
    </row>
    <row r="678" spans="2:4" ht="15">
      <c r="B678" s="43"/>
      <c r="C678" s="44"/>
      <c r="D678" s="45"/>
    </row>
    <row r="679" spans="2:4" ht="15">
      <c r="B679" s="43"/>
      <c r="C679" s="44"/>
      <c r="D679" s="45"/>
    </row>
    <row r="680" spans="2:4" ht="15">
      <c r="B680" s="43"/>
      <c r="C680" s="44"/>
      <c r="D680" s="45"/>
    </row>
    <row r="681" spans="2:4" ht="15">
      <c r="B681" s="43"/>
      <c r="C681" s="44"/>
      <c r="D681" s="45"/>
    </row>
    <row r="682" spans="2:4" ht="15">
      <c r="B682" s="43"/>
      <c r="C682" s="44"/>
      <c r="D682" s="45"/>
    </row>
    <row r="683" spans="2:4" ht="15">
      <c r="B683" s="43"/>
      <c r="C683" s="44"/>
      <c r="D683" s="45"/>
    </row>
    <row r="684" spans="2:4" ht="15">
      <c r="B684" s="43"/>
      <c r="C684" s="44"/>
      <c r="D684" s="45"/>
    </row>
    <row r="685" spans="2:4" ht="15">
      <c r="B685" s="43"/>
      <c r="C685" s="44"/>
      <c r="D685" s="45"/>
    </row>
    <row r="686" spans="2:4" ht="15">
      <c r="B686" s="43"/>
      <c r="C686" s="44"/>
      <c r="D686" s="45"/>
    </row>
    <row r="687" spans="2:4" ht="15">
      <c r="B687" s="43"/>
      <c r="C687" s="44"/>
      <c r="D687" s="45"/>
    </row>
    <row r="688" spans="2:4" ht="15">
      <c r="B688" s="43"/>
      <c r="C688" s="44"/>
      <c r="D688" s="45"/>
    </row>
    <row r="689" spans="2:4" ht="15">
      <c r="B689" s="43"/>
      <c r="C689" s="44"/>
      <c r="D689" s="45"/>
    </row>
    <row r="690" spans="2:4" ht="15">
      <c r="B690" s="43"/>
      <c r="C690" s="44"/>
      <c r="D690" s="45"/>
    </row>
    <row r="691" spans="2:4" ht="15">
      <c r="B691" s="43"/>
      <c r="C691" s="44"/>
      <c r="D691" s="45"/>
    </row>
    <row r="692" spans="2:4" ht="15">
      <c r="B692" s="43"/>
      <c r="C692" s="44"/>
      <c r="D692" s="45"/>
    </row>
    <row r="693" spans="2:4" ht="15">
      <c r="B693" s="43"/>
      <c r="C693" s="44"/>
      <c r="D693" s="45"/>
    </row>
    <row r="694" spans="2:4" ht="15">
      <c r="B694" s="43"/>
      <c r="C694" s="44"/>
      <c r="D694" s="45"/>
    </row>
    <row r="695" spans="2:4" ht="15">
      <c r="B695" s="43"/>
      <c r="C695" s="44"/>
      <c r="D695" s="45"/>
    </row>
    <row r="696" spans="2:4" ht="15">
      <c r="B696" s="43"/>
      <c r="C696" s="44"/>
      <c r="D696" s="45"/>
    </row>
    <row r="697" spans="2:4" ht="15">
      <c r="B697" s="43"/>
      <c r="C697" s="44"/>
      <c r="D697" s="45"/>
    </row>
    <row r="698" spans="2:4" ht="15">
      <c r="B698" s="43"/>
      <c r="C698" s="44"/>
      <c r="D698" s="45"/>
    </row>
    <row r="699" spans="2:4" ht="15">
      <c r="B699" s="43"/>
      <c r="C699" s="44"/>
      <c r="D699" s="45"/>
    </row>
    <row r="700" spans="2:4" ht="15">
      <c r="B700" s="43"/>
      <c r="C700" s="44"/>
      <c r="D700" s="45"/>
    </row>
    <row r="701" spans="2:4" ht="15">
      <c r="B701" s="43"/>
      <c r="C701" s="44"/>
      <c r="D701" s="45"/>
    </row>
    <row r="702" spans="2:4" ht="15">
      <c r="B702" s="43"/>
      <c r="C702" s="44"/>
      <c r="D702" s="45"/>
    </row>
    <row r="703" spans="2:4" ht="15">
      <c r="B703" s="43"/>
      <c r="C703" s="44"/>
      <c r="D703" s="45"/>
    </row>
    <row r="704" spans="2:4" ht="15">
      <c r="B704" s="43"/>
      <c r="C704" s="44"/>
      <c r="D704" s="45"/>
    </row>
    <row r="705" spans="2:4" ht="15">
      <c r="B705" s="43"/>
      <c r="C705" s="44"/>
      <c r="D705" s="45"/>
    </row>
    <row r="706" spans="2:4" ht="15">
      <c r="B706" s="43"/>
      <c r="C706" s="44"/>
      <c r="D706" s="45"/>
    </row>
    <row r="707" spans="2:4" ht="15">
      <c r="B707" s="43"/>
      <c r="C707" s="44"/>
      <c r="D707" s="45"/>
    </row>
    <row r="708" spans="2:4" ht="15">
      <c r="B708" s="43"/>
      <c r="C708" s="44"/>
      <c r="D708" s="45"/>
    </row>
    <row r="709" spans="2:4" ht="15">
      <c r="B709" s="43"/>
      <c r="C709" s="44"/>
      <c r="D709" s="45"/>
    </row>
    <row r="710" spans="2:4" ht="15">
      <c r="B710" s="43"/>
      <c r="C710" s="44"/>
      <c r="D710" s="45"/>
    </row>
    <row r="711" spans="2:4" ht="15">
      <c r="B711" s="43"/>
      <c r="C711" s="44"/>
      <c r="D711" s="45"/>
    </row>
    <row r="712" spans="2:4" ht="15">
      <c r="B712" s="43"/>
      <c r="C712" s="44"/>
      <c r="D712" s="45"/>
    </row>
    <row r="713" spans="2:4" ht="15">
      <c r="B713" s="43"/>
      <c r="C713" s="44"/>
      <c r="D713" s="45"/>
    </row>
    <row r="714" spans="2:4" ht="15">
      <c r="B714" s="43"/>
      <c r="C714" s="44"/>
      <c r="D714" s="45"/>
    </row>
    <row r="715" spans="2:4" ht="15">
      <c r="B715" s="43"/>
      <c r="C715" s="44"/>
      <c r="D715" s="45"/>
    </row>
    <row r="716" spans="2:4" ht="15">
      <c r="B716" s="43"/>
      <c r="C716" s="44"/>
      <c r="D716" s="45"/>
    </row>
    <row r="717" spans="2:4" ht="15">
      <c r="B717" s="43"/>
      <c r="C717" s="44"/>
      <c r="D717" s="45"/>
    </row>
    <row r="718" spans="2:4" ht="15">
      <c r="B718" s="43"/>
      <c r="C718" s="44"/>
      <c r="D718" s="45"/>
    </row>
    <row r="719" spans="2:4" ht="15">
      <c r="B719" s="43"/>
      <c r="C719" s="44"/>
      <c r="D719" s="45"/>
    </row>
    <row r="720" spans="2:4" ht="15">
      <c r="B720" s="43"/>
      <c r="C720" s="44"/>
      <c r="D720" s="45"/>
    </row>
    <row r="721" spans="2:4" ht="15">
      <c r="B721" s="43"/>
      <c r="C721" s="44"/>
      <c r="D721" s="45"/>
    </row>
    <row r="722" spans="2:4" ht="15">
      <c r="B722" s="43"/>
      <c r="C722" s="44"/>
      <c r="D722" s="45"/>
    </row>
    <row r="723" spans="2:4" ht="15">
      <c r="B723" s="43"/>
      <c r="C723" s="44"/>
      <c r="D723" s="45"/>
    </row>
    <row r="724" spans="2:4" ht="15">
      <c r="B724" s="43"/>
      <c r="C724" s="44"/>
      <c r="D724" s="45"/>
    </row>
    <row r="725" spans="2:4" ht="15">
      <c r="B725" s="43"/>
      <c r="C725" s="44"/>
      <c r="D725" s="45"/>
    </row>
    <row r="726" spans="2:4" ht="15">
      <c r="B726" s="43"/>
      <c r="C726" s="44"/>
      <c r="D726" s="45"/>
    </row>
  </sheetData>
  <sheetProtection/>
  <autoFilter ref="AV5:BH296"/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portrait" paperSize="9" scale="22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2024-04-23T14:52:28Z</dcterms:modified>
  <cp:category/>
  <cp:version/>
  <cp:contentType/>
  <cp:contentStatus/>
</cp:coreProperties>
</file>